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front cover" sheetId="1" r:id="rId1"/>
    <sheet name="chart" sheetId="2" r:id="rId2"/>
    <sheet name="stats" sheetId="3" r:id="rId3"/>
    <sheet name="D+N vs K+P 1" sheetId="4" r:id="rId4"/>
    <sheet name="D+K vs N+P 2" sheetId="5" r:id="rId5"/>
    <sheet name="D+P vs K+N 3" sheetId="6" r:id="rId6"/>
    <sheet name="D+N vs K+P 4" sheetId="7" r:id="rId7"/>
    <sheet name="D+K vs N+P 5" sheetId="8" r:id="rId8"/>
    <sheet name="D+P vs K+N 6" sheetId="9" r:id="rId9"/>
    <sheet name="D+N vs K+P 7" sheetId="10" r:id="rId10"/>
    <sheet name="D+K vs N+P 8" sheetId="11" r:id="rId11"/>
    <sheet name="D+P vs K+N 9" sheetId="12" r:id="rId12"/>
    <sheet name="D+N vs K+P 10" sheetId="13" r:id="rId13"/>
    <sheet name="D+K vs N+P 11" sheetId="14" r:id="rId14"/>
    <sheet name="D+P vs K+N 12" sheetId="15" r:id="rId15"/>
    <sheet name="D+N vs K+P 13" sheetId="16" r:id="rId16"/>
    <sheet name="D+K vs N+P 14" sheetId="17" r:id="rId17"/>
    <sheet name="D+K vs N+P 15" sheetId="18" r:id="rId18"/>
    <sheet name="blank" sheetId="19" r:id="rId19"/>
  </sheets>
  <definedNames/>
  <calcPr fullCalcOnLoad="1"/>
</workbook>
</file>

<file path=xl/sharedStrings.xml><?xml version="1.0" encoding="utf-8"?>
<sst xmlns="http://schemas.openxmlformats.org/spreadsheetml/2006/main" count="708" uniqueCount="102">
  <si>
    <t>start</t>
  </si>
  <si>
    <t>play</t>
  </si>
  <si>
    <t>end</t>
  </si>
  <si>
    <t>contract</t>
  </si>
  <si>
    <t>by</t>
  </si>
  <si>
    <t>result</t>
  </si>
  <si>
    <t>hons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</si>
  <si>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</si>
  <si>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</si>
  <si>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</si>
  <si>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</si>
  <si>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</si>
  <si>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</si>
  <si>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</si>
  <si>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</si>
  <si>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</si>
  <si>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</si>
  <si>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</si>
  <si>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</si>
  <si>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</si>
  <si>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notes</t>
  </si>
  <si>
    <t>3H</t>
  </si>
  <si>
    <t>4H</t>
  </si>
  <si>
    <t>2H</t>
  </si>
  <si>
    <t>3NT</t>
  </si>
  <si>
    <t>2D</t>
  </si>
  <si>
    <t>3D</t>
  </si>
  <si>
    <t>Total time played</t>
  </si>
  <si>
    <t>Total bidding time</t>
  </si>
  <si>
    <t>Total play time</t>
  </si>
  <si>
    <t>Rubbers played</t>
  </si>
  <si>
    <t>Average time per rubber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</si>
  <si>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</si>
  <si>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</si>
  <si>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</si>
  <si>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</si>
  <si>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</si>
  <si>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</si>
  <si>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</si>
  <si>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</si>
  <si>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</si>
  <si>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</si>
  <si>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</si>
  <si>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</si>
  <si>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</si>
  <si>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</si>
  <si>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</si>
  <si>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</si>
  <si>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</si>
  <si>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</si>
  <si>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</si>
  <si>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</si>
  <si>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</si>
  <si>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</si>
  <si>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</si>
  <si>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</si>
  <si>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</si>
  <si>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</si>
  <si>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Contracts</t>
  </si>
  <si>
    <t>Contract</t>
  </si>
  <si>
    <t>Made</t>
  </si>
  <si>
    <t>Failed</t>
  </si>
  <si>
    <t>Frequency</t>
  </si>
  <si>
    <t>Slams</t>
  </si>
  <si>
    <t>Slams made</t>
  </si>
  <si>
    <t>Slams failed</t>
  </si>
  <si>
    <t>Success ratio</t>
  </si>
  <si>
    <t>% of total</t>
  </si>
  <si>
    <t>% made</t>
  </si>
  <si>
    <t>Hands played</t>
  </si>
  <si>
    <t>Average time per hand</t>
  </si>
  <si>
    <t>2NT</t>
  </si>
  <si>
    <t>2S *</t>
  </si>
  <si>
    <t>5D</t>
  </si>
  <si>
    <t>1NT</t>
  </si>
  <si>
    <t>5C</t>
  </si>
  <si>
    <t>3S</t>
  </si>
  <si>
    <t>7S</t>
  </si>
  <si>
    <t>5C *</t>
  </si>
  <si>
    <t>2S</t>
  </si>
  <si>
    <t>1H</t>
  </si>
  <si>
    <t>2C</t>
  </si>
  <si>
    <t>6H</t>
  </si>
  <si>
    <t>4S</t>
  </si>
  <si>
    <t>1NT *</t>
  </si>
  <si>
    <t>5D *</t>
  </si>
  <si>
    <t>4H *</t>
  </si>
  <si>
    <t>3NT *</t>
  </si>
  <si>
    <t>4D</t>
  </si>
  <si>
    <t>6S</t>
  </si>
  <si>
    <t>5H</t>
  </si>
  <si>
    <t>4S *</t>
  </si>
  <si>
    <t>2H *</t>
  </si>
  <si>
    <t>3C</t>
  </si>
  <si>
    <t>4D *</t>
  </si>
  <si>
    <t>3D *</t>
  </si>
  <si>
    <t>1S</t>
  </si>
  <si>
    <t>3S *</t>
  </si>
  <si>
    <t>4C</t>
  </si>
  <si>
    <t>1C</t>
  </si>
  <si>
    <t>5S</t>
  </si>
  <si>
    <t>Anglesey '03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</si>
</sst>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2" borderId="8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22" fontId="0" fillId="0" borderId="0" xfId="0" applyNumberFormat="1" applyFont="1" applyBorder="1" applyAlignment="1">
      <alignment/>
    </xf>
    <xf numFmtId="0" fontId="0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cover'!$X$9:$X$24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22</c:v>
                </c:pt>
                <c:pt idx="3">
                  <c:v>-2</c:v>
                </c:pt>
                <c:pt idx="4">
                  <c:v>-3</c:v>
                </c:pt>
                <c:pt idx="5">
                  <c:v>-11</c:v>
                </c:pt>
                <c:pt idx="6">
                  <c:v>-25</c:v>
                </c:pt>
                <c:pt idx="7">
                  <c:v>-22</c:v>
                </c:pt>
                <c:pt idx="8">
                  <c:v>-20</c:v>
                </c:pt>
                <c:pt idx="9">
                  <c:v>0</c:v>
                </c:pt>
                <c:pt idx="10">
                  <c:v>-16</c:v>
                </c:pt>
                <c:pt idx="11">
                  <c:v>-32</c:v>
                </c:pt>
                <c:pt idx="12">
                  <c:v>-14</c:v>
                </c:pt>
                <c:pt idx="13">
                  <c:v>-41</c:v>
                </c:pt>
                <c:pt idx="14">
                  <c:v>-30</c:v>
                </c:pt>
                <c:pt idx="15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cover'!$Y$9:$Y$24</c:f>
              <c:numCache>
                <c:ptCount val="16"/>
                <c:pt idx="0">
                  <c:v>0</c:v>
                </c:pt>
                <c:pt idx="1">
                  <c:v>-3</c:v>
                </c:pt>
                <c:pt idx="2">
                  <c:v>16</c:v>
                </c:pt>
                <c:pt idx="3">
                  <c:v>40</c:v>
                </c:pt>
                <c:pt idx="4">
                  <c:v>41</c:v>
                </c:pt>
                <c:pt idx="5">
                  <c:v>33</c:v>
                </c:pt>
                <c:pt idx="6">
                  <c:v>47</c:v>
                </c:pt>
                <c:pt idx="7">
                  <c:v>44</c:v>
                </c:pt>
                <c:pt idx="8">
                  <c:v>46</c:v>
                </c:pt>
                <c:pt idx="9">
                  <c:v>26</c:v>
                </c:pt>
                <c:pt idx="10">
                  <c:v>42</c:v>
                </c:pt>
                <c:pt idx="11">
                  <c:v>26</c:v>
                </c:pt>
                <c:pt idx="12">
                  <c:v>8</c:v>
                </c:pt>
                <c:pt idx="13">
                  <c:v>35</c:v>
                </c:pt>
                <c:pt idx="14">
                  <c:v>46</c:v>
                </c:pt>
                <c:pt idx="15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cover'!$Z$9:$Z$24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-16</c:v>
                </c:pt>
                <c:pt idx="3">
                  <c:v>8</c:v>
                </c:pt>
                <c:pt idx="4">
                  <c:v>7</c:v>
                </c:pt>
                <c:pt idx="5">
                  <c:v>15</c:v>
                </c:pt>
                <c:pt idx="6">
                  <c:v>29</c:v>
                </c:pt>
                <c:pt idx="7">
                  <c:v>32</c:v>
                </c:pt>
                <c:pt idx="8">
                  <c:v>30</c:v>
                </c:pt>
                <c:pt idx="9">
                  <c:v>10</c:v>
                </c:pt>
                <c:pt idx="10">
                  <c:v>-6</c:v>
                </c:pt>
                <c:pt idx="11">
                  <c:v>10</c:v>
                </c:pt>
                <c:pt idx="12">
                  <c:v>-8</c:v>
                </c:pt>
                <c:pt idx="13">
                  <c:v>-35</c:v>
                </c:pt>
                <c:pt idx="14">
                  <c:v>-46</c:v>
                </c:pt>
                <c:pt idx="15">
                  <c:v>-51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cover'!$AA$9:$AA$24</c:f>
              <c:numCache>
                <c:ptCount val="16"/>
                <c:pt idx="0">
                  <c:v>0</c:v>
                </c:pt>
                <c:pt idx="1">
                  <c:v>-3</c:v>
                </c:pt>
                <c:pt idx="2">
                  <c:v>-22</c:v>
                </c:pt>
                <c:pt idx="3">
                  <c:v>-46</c:v>
                </c:pt>
                <c:pt idx="4">
                  <c:v>-45</c:v>
                </c:pt>
                <c:pt idx="5">
                  <c:v>-37</c:v>
                </c:pt>
                <c:pt idx="6">
                  <c:v>-51</c:v>
                </c:pt>
                <c:pt idx="7">
                  <c:v>-54</c:v>
                </c:pt>
                <c:pt idx="8">
                  <c:v>-56</c:v>
                </c:pt>
                <c:pt idx="9">
                  <c:v>-36</c:v>
                </c:pt>
                <c:pt idx="10">
                  <c:v>-20</c:v>
                </c:pt>
                <c:pt idx="11">
                  <c:v>-4</c:v>
                </c:pt>
                <c:pt idx="12">
                  <c:v>14</c:v>
                </c:pt>
                <c:pt idx="13">
                  <c:v>41</c:v>
                </c:pt>
                <c:pt idx="14">
                  <c:v>30</c:v>
                </c:pt>
                <c:pt idx="15">
                  <c:v>35</c:v>
                </c:pt>
              </c:numCache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34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tabSelected="1" zoomScale="75" zoomScaleNormal="75" workbookViewId="0" topLeftCell="A1">
      <selection activeCell="H6" sqref="H6"/>
    </sheetView>
  </sheetViews>
  <sheetFormatPr defaultColWidth="9.140625" defaultRowHeight="12.75"/>
  <cols>
    <col min="1" max="2" width="2.140625" style="0" customWidth="1"/>
    <col min="3" max="3" width="14.28125" style="0" customWidth="1"/>
    <col min="5" max="10" width="7.00390625" style="0" customWidth="1"/>
  </cols>
  <sheetData>
    <row r="4" spans="4:10" ht="12.75">
      <c r="D4" s="9"/>
      <c r="E4" s="9"/>
      <c r="F4" s="9"/>
      <c r="G4" s="9"/>
      <c r="H4" s="9"/>
      <c r="I4" s="9"/>
      <c r="J4" s="9"/>
    </row>
    <row r="5" spans="4:10" ht="12.75">
      <c r="D5" s="9"/>
      <c r="E5" s="9"/>
      <c r="F5" s="9"/>
      <c r="G5" s="9"/>
      <c r="H5" s="9"/>
      <c r="I5" s="9"/>
      <c r="J5" s="15"/>
    </row>
    <row r="6" spans="4:10" ht="12.75">
      <c r="D6" s="9"/>
      <c r="E6" s="9"/>
      <c r="F6" s="9"/>
      <c r="G6" s="9"/>
      <c r="H6" s="9"/>
      <c r="I6" s="9"/>
      <c r="J6" s="15"/>
    </row>
    <row r="7" spans="3:12" ht="12.75">
      <c r="C7" s="16" t="s">
        <v>101</v>
      </c>
      <c r="D7" s="2" t="s">
        <v>9</v>
      </c>
      <c r="L7" s="2" t="s">
        <v>10</v>
      </c>
    </row>
    <row r="8" spans="24:27" ht="12.75">
      <c r="X8" t="s">
        <v>16</v>
      </c>
      <c r="Y8" t="s">
        <v>18</v>
      </c>
      <c r="Z8" t="s">
        <v>17</v>
      </c>
      <c r="AA8" t="s">
        <v>19</v>
      </c>
    </row>
    <row r="9" spans="3:27" ht="12.75">
      <c r="C9" s="1"/>
      <c r="D9" s="6" t="s">
        <v>11</v>
      </c>
      <c r="E9" s="7" t="s">
        <v>12</v>
      </c>
      <c r="F9" s="7" t="s">
        <v>13</v>
      </c>
      <c r="G9" s="7" t="s">
        <v>7</v>
      </c>
      <c r="H9" s="7" t="s">
        <v>8</v>
      </c>
      <c r="I9" s="7" t="s">
        <v>14</v>
      </c>
      <c r="J9" s="8" t="s">
        <v>15</v>
      </c>
      <c r="K9" s="5"/>
      <c r="L9" s="6" t="s">
        <v>11</v>
      </c>
      <c r="M9" s="7" t="s">
        <v>12</v>
      </c>
      <c r="N9" s="7" t="s">
        <v>13</v>
      </c>
      <c r="O9" s="7" t="s">
        <v>7</v>
      </c>
      <c r="P9" s="7" t="s">
        <v>8</v>
      </c>
      <c r="Q9" s="7" t="s">
        <v>14</v>
      </c>
      <c r="R9" s="8" t="s">
        <v>15</v>
      </c>
      <c r="S9" s="5"/>
      <c r="T9" s="5"/>
      <c r="U9" s="5"/>
      <c r="V9" s="5"/>
      <c r="X9">
        <v>0</v>
      </c>
      <c r="Y9">
        <v>0</v>
      </c>
      <c r="Z9">
        <v>0</v>
      </c>
      <c r="AA9">
        <v>0</v>
      </c>
    </row>
    <row r="10" spans="4:27" ht="12.75">
      <c r="D10" s="17">
        <v>2</v>
      </c>
      <c r="E10" s="9">
        <v>3</v>
      </c>
      <c r="F10" s="9">
        <f>IF(E10="","",-E10)</f>
        <v>-3</v>
      </c>
      <c r="G10" s="9"/>
      <c r="H10" s="9"/>
      <c r="I10" s="9"/>
      <c r="J10" s="18"/>
      <c r="K10" s="9"/>
      <c r="L10" s="10">
        <f aca="true" t="shared" si="0" ref="L10:R10">SUM(D10:D41)</f>
        <v>30</v>
      </c>
      <c r="M10" s="11">
        <f t="shared" si="0"/>
        <v>-38</v>
      </c>
      <c r="N10" s="11">
        <f t="shared" si="0"/>
        <v>38</v>
      </c>
      <c r="O10" s="11">
        <f t="shared" si="0"/>
        <v>8</v>
      </c>
      <c r="P10" s="11">
        <f t="shared" si="0"/>
        <v>-8</v>
      </c>
      <c r="Q10" s="11">
        <f t="shared" si="0"/>
        <v>5</v>
      </c>
      <c r="R10" s="12">
        <f t="shared" si="0"/>
        <v>-5</v>
      </c>
      <c r="S10" s="9"/>
      <c r="T10" s="9"/>
      <c r="U10" s="9"/>
      <c r="V10" s="9"/>
      <c r="X10">
        <f>E10+G10+I10+X9</f>
        <v>3</v>
      </c>
      <c r="Y10">
        <f>F10+G10+J10+Y9</f>
        <v>-3</v>
      </c>
      <c r="Z10">
        <f>E10+H10+J10+Z9</f>
        <v>3</v>
      </c>
      <c r="AA10">
        <f>F10+H10+I10+AA9</f>
        <v>-3</v>
      </c>
    </row>
    <row r="11" spans="4:27" ht="12.75">
      <c r="D11" s="17">
        <v>2</v>
      </c>
      <c r="E11" s="9"/>
      <c r="F11" s="9"/>
      <c r="G11" s="9">
        <v>19</v>
      </c>
      <c r="H11" s="9">
        <f>IF(G11="","",-G11)</f>
        <v>-19</v>
      </c>
      <c r="I11" s="9"/>
      <c r="J11" s="1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X11">
        <f>E11+G11+I11+X10</f>
        <v>22</v>
      </c>
      <c r="Y11">
        <f>F11+G11+J11+Y10</f>
        <v>16</v>
      </c>
      <c r="Z11">
        <f>E11+H11+J11+Z10</f>
        <v>-16</v>
      </c>
      <c r="AA11">
        <f>F11+H11+I11+AA10</f>
        <v>-22</v>
      </c>
    </row>
    <row r="12" spans="4:27" ht="12.75">
      <c r="D12" s="17">
        <v>2</v>
      </c>
      <c r="E12" s="9"/>
      <c r="F12" s="9"/>
      <c r="G12" s="9"/>
      <c r="H12" s="9"/>
      <c r="I12" s="9">
        <v>-24</v>
      </c>
      <c r="J12" s="18">
        <f>IF(I12="","",-I12)</f>
        <v>24</v>
      </c>
      <c r="Q12" s="9"/>
      <c r="R12" s="9"/>
      <c r="S12" s="9"/>
      <c r="T12" s="9"/>
      <c r="U12" s="9"/>
      <c r="V12" s="9"/>
      <c r="X12">
        <f aca="true" t="shared" si="1" ref="X12:X48">E12+G12+I12+X11</f>
        <v>-2</v>
      </c>
      <c r="Y12">
        <f aca="true" t="shared" si="2" ref="Y12:Y48">F12+G12+J12+Y11</f>
        <v>40</v>
      </c>
      <c r="Z12">
        <f aca="true" t="shared" si="3" ref="Z12:Z48">E12+H12+J12+Z11</f>
        <v>8</v>
      </c>
      <c r="AA12">
        <f aca="true" t="shared" si="4" ref="AA12:AA48">F12+H12+I12+AA11</f>
        <v>-46</v>
      </c>
    </row>
    <row r="13" spans="4:27" ht="12.75">
      <c r="D13" s="17">
        <v>2</v>
      </c>
      <c r="E13" s="9">
        <v>-1</v>
      </c>
      <c r="F13" s="9">
        <f>IF(E13="","",-E13)</f>
        <v>1</v>
      </c>
      <c r="G13" s="9"/>
      <c r="H13" s="9"/>
      <c r="I13" s="9"/>
      <c r="J13" s="18"/>
      <c r="Q13" s="9"/>
      <c r="R13" s="9"/>
      <c r="S13" s="9"/>
      <c r="T13" s="9"/>
      <c r="U13" s="9"/>
      <c r="V13" s="9"/>
      <c r="X13">
        <f t="shared" si="1"/>
        <v>-3</v>
      </c>
      <c r="Y13">
        <f t="shared" si="2"/>
        <v>41</v>
      </c>
      <c r="Z13">
        <f t="shared" si="3"/>
        <v>7</v>
      </c>
      <c r="AA13">
        <f t="shared" si="4"/>
        <v>-45</v>
      </c>
    </row>
    <row r="14" spans="4:27" ht="12.75">
      <c r="D14" s="17">
        <v>2</v>
      </c>
      <c r="E14" s="9"/>
      <c r="F14" s="9"/>
      <c r="G14" s="9">
        <v>-8</v>
      </c>
      <c r="H14" s="9">
        <f>IF(G14="","",-G14)</f>
        <v>8</v>
      </c>
      <c r="I14" s="9"/>
      <c r="J14" s="18"/>
      <c r="L14" s="6" t="s">
        <v>16</v>
      </c>
      <c r="M14" s="7" t="s">
        <v>17</v>
      </c>
      <c r="N14" s="7" t="s">
        <v>18</v>
      </c>
      <c r="O14" s="8" t="s">
        <v>19</v>
      </c>
      <c r="X14">
        <f t="shared" si="1"/>
        <v>-11</v>
      </c>
      <c r="Y14">
        <f t="shared" si="2"/>
        <v>33</v>
      </c>
      <c r="Z14">
        <f t="shared" si="3"/>
        <v>15</v>
      </c>
      <c r="AA14">
        <f t="shared" si="4"/>
        <v>-37</v>
      </c>
    </row>
    <row r="15" spans="4:27" ht="12.75">
      <c r="D15" s="17">
        <v>2</v>
      </c>
      <c r="E15" s="9"/>
      <c r="F15" s="9"/>
      <c r="G15" s="9"/>
      <c r="H15" s="9"/>
      <c r="I15" s="9">
        <v>-14</v>
      </c>
      <c r="J15" s="18">
        <f>IF(I15="","",-I15)</f>
        <v>14</v>
      </c>
      <c r="L15" s="10">
        <f>M10+O10+Q10</f>
        <v>-25</v>
      </c>
      <c r="M15" s="11">
        <f>M10+P10+R10</f>
        <v>-51</v>
      </c>
      <c r="N15" s="11">
        <f>N10+O10+R10</f>
        <v>41</v>
      </c>
      <c r="O15" s="12">
        <f>N10+P10+Q10</f>
        <v>35</v>
      </c>
      <c r="X15">
        <f t="shared" si="1"/>
        <v>-25</v>
      </c>
      <c r="Y15">
        <f t="shared" si="2"/>
        <v>47</v>
      </c>
      <c r="Z15">
        <f t="shared" si="3"/>
        <v>29</v>
      </c>
      <c r="AA15">
        <f t="shared" si="4"/>
        <v>-51</v>
      </c>
    </row>
    <row r="16" spans="4:27" ht="12.75">
      <c r="D16" s="17">
        <v>2</v>
      </c>
      <c r="E16" s="9">
        <v>3</v>
      </c>
      <c r="F16" s="9">
        <f>IF(E16="","",-E16)</f>
        <v>-3</v>
      </c>
      <c r="G16" s="9"/>
      <c r="H16" s="9"/>
      <c r="I16" s="9"/>
      <c r="J16" s="18"/>
      <c r="X16">
        <f t="shared" si="1"/>
        <v>-22</v>
      </c>
      <c r="Y16">
        <f t="shared" si="2"/>
        <v>44</v>
      </c>
      <c r="Z16">
        <f t="shared" si="3"/>
        <v>32</v>
      </c>
      <c r="AA16">
        <f t="shared" si="4"/>
        <v>-54</v>
      </c>
    </row>
    <row r="17" spans="4:27" ht="12.75">
      <c r="D17" s="17">
        <v>2</v>
      </c>
      <c r="E17" s="9"/>
      <c r="F17" s="9"/>
      <c r="G17" s="9">
        <v>2</v>
      </c>
      <c r="H17" s="9">
        <f>IF(G17="","",-G17)</f>
        <v>-2</v>
      </c>
      <c r="I17" s="9"/>
      <c r="J17" s="18"/>
      <c r="X17">
        <f t="shared" si="1"/>
        <v>-20</v>
      </c>
      <c r="Y17">
        <f t="shared" si="2"/>
        <v>46</v>
      </c>
      <c r="Z17">
        <f t="shared" si="3"/>
        <v>30</v>
      </c>
      <c r="AA17">
        <f t="shared" si="4"/>
        <v>-56</v>
      </c>
    </row>
    <row r="18" spans="4:27" ht="12.75">
      <c r="D18" s="17">
        <v>2</v>
      </c>
      <c r="E18" s="9"/>
      <c r="F18" s="9"/>
      <c r="G18" s="9"/>
      <c r="H18" s="9"/>
      <c r="I18" s="9">
        <v>20</v>
      </c>
      <c r="J18" s="18">
        <f>IF(I18="","",-I18)</f>
        <v>-20</v>
      </c>
      <c r="X18">
        <f t="shared" si="1"/>
        <v>0</v>
      </c>
      <c r="Y18">
        <f t="shared" si="2"/>
        <v>26</v>
      </c>
      <c r="Z18">
        <f t="shared" si="3"/>
        <v>10</v>
      </c>
      <c r="AA18">
        <f t="shared" si="4"/>
        <v>-36</v>
      </c>
    </row>
    <row r="19" spans="4:27" ht="12.75">
      <c r="D19" s="17">
        <v>2</v>
      </c>
      <c r="E19" s="9">
        <v>-16</v>
      </c>
      <c r="F19" s="9">
        <f>IF(E19="","",-E19)</f>
        <v>16</v>
      </c>
      <c r="G19" s="9"/>
      <c r="H19" s="9"/>
      <c r="I19" s="9"/>
      <c r="J19" s="18"/>
      <c r="X19">
        <f t="shared" si="1"/>
        <v>-16</v>
      </c>
      <c r="Y19">
        <f t="shared" si="2"/>
        <v>42</v>
      </c>
      <c r="Z19">
        <f t="shared" si="3"/>
        <v>-6</v>
      </c>
      <c r="AA19">
        <f t="shared" si="4"/>
        <v>-20</v>
      </c>
    </row>
    <row r="20" spans="4:27" ht="12.75">
      <c r="D20" s="17">
        <v>2</v>
      </c>
      <c r="E20" s="9"/>
      <c r="F20" s="9"/>
      <c r="G20" s="9">
        <v>-16</v>
      </c>
      <c r="H20" s="9">
        <f>IF(G20="","",-G20)</f>
        <v>16</v>
      </c>
      <c r="I20" s="9"/>
      <c r="J20" s="18"/>
      <c r="X20">
        <f t="shared" si="1"/>
        <v>-32</v>
      </c>
      <c r="Y20">
        <f t="shared" si="2"/>
        <v>26</v>
      </c>
      <c r="Z20">
        <f t="shared" si="3"/>
        <v>10</v>
      </c>
      <c r="AA20">
        <f t="shared" si="4"/>
        <v>-4</v>
      </c>
    </row>
    <row r="21" spans="4:27" ht="12.75">
      <c r="D21" s="17">
        <v>2</v>
      </c>
      <c r="E21" s="9"/>
      <c r="F21" s="9"/>
      <c r="G21" s="9"/>
      <c r="H21" s="9"/>
      <c r="I21" s="9">
        <v>18</v>
      </c>
      <c r="J21" s="18">
        <f>IF(I21="","",-I21)</f>
        <v>-18</v>
      </c>
      <c r="X21">
        <f t="shared" si="1"/>
        <v>-14</v>
      </c>
      <c r="Y21">
        <f t="shared" si="2"/>
        <v>8</v>
      </c>
      <c r="Z21">
        <f t="shared" si="3"/>
        <v>-8</v>
      </c>
      <c r="AA21">
        <f t="shared" si="4"/>
        <v>14</v>
      </c>
    </row>
    <row r="22" spans="4:27" ht="12.75">
      <c r="D22" s="17">
        <v>2</v>
      </c>
      <c r="E22" s="9">
        <v>-27</v>
      </c>
      <c r="F22" s="9">
        <f>IF(E22="","",-E22)</f>
        <v>27</v>
      </c>
      <c r="G22" s="9"/>
      <c r="H22" s="9"/>
      <c r="I22" s="9"/>
      <c r="J22" s="18"/>
      <c r="X22">
        <f t="shared" si="1"/>
        <v>-41</v>
      </c>
      <c r="Y22">
        <f t="shared" si="2"/>
        <v>35</v>
      </c>
      <c r="Z22">
        <f t="shared" si="3"/>
        <v>-35</v>
      </c>
      <c r="AA22">
        <f t="shared" si="4"/>
        <v>41</v>
      </c>
    </row>
    <row r="23" spans="4:27" ht="12.75">
      <c r="D23" s="17">
        <v>2</v>
      </c>
      <c r="E23" s="9"/>
      <c r="F23" s="9"/>
      <c r="G23" s="9">
        <v>11</v>
      </c>
      <c r="H23" s="9">
        <f>IF(G23="","",-G23)</f>
        <v>-11</v>
      </c>
      <c r="I23" s="9"/>
      <c r="J23" s="18"/>
      <c r="X23">
        <f t="shared" si="1"/>
        <v>-30</v>
      </c>
      <c r="Y23">
        <f t="shared" si="2"/>
        <v>46</v>
      </c>
      <c r="Z23">
        <f t="shared" si="3"/>
        <v>-46</v>
      </c>
      <c r="AA23">
        <f t="shared" si="4"/>
        <v>30</v>
      </c>
    </row>
    <row r="24" spans="4:27" ht="12.75">
      <c r="D24" s="10">
        <v>2</v>
      </c>
      <c r="E24" s="11"/>
      <c r="F24" s="11"/>
      <c r="G24" s="11"/>
      <c r="H24" s="11"/>
      <c r="I24" s="11">
        <v>5</v>
      </c>
      <c r="J24" s="12">
        <f>IF(I24="","",-I24)</f>
        <v>-5</v>
      </c>
      <c r="X24">
        <f t="shared" si="1"/>
        <v>-25</v>
      </c>
      <c r="Y24">
        <f t="shared" si="2"/>
        <v>41</v>
      </c>
      <c r="Z24">
        <f t="shared" si="3"/>
        <v>-51</v>
      </c>
      <c r="AA24">
        <f t="shared" si="4"/>
        <v>35</v>
      </c>
    </row>
    <row r="25" spans="24:27" ht="12.75">
      <c r="X25">
        <f t="shared" si="1"/>
        <v>-25</v>
      </c>
      <c r="Y25">
        <f t="shared" si="2"/>
        <v>41</v>
      </c>
      <c r="Z25">
        <f t="shared" si="3"/>
        <v>-51</v>
      </c>
      <c r="AA25">
        <f t="shared" si="4"/>
        <v>35</v>
      </c>
    </row>
    <row r="26" spans="24:27" ht="12.75">
      <c r="X26">
        <f t="shared" si="1"/>
        <v>-25</v>
      </c>
      <c r="Y26">
        <f t="shared" si="2"/>
        <v>41</v>
      </c>
      <c r="Z26">
        <f t="shared" si="3"/>
        <v>-51</v>
      </c>
      <c r="AA26">
        <f t="shared" si="4"/>
        <v>35</v>
      </c>
    </row>
    <row r="27" spans="24:27" ht="12.75">
      <c r="X27">
        <f t="shared" si="1"/>
        <v>-25</v>
      </c>
      <c r="Y27">
        <f t="shared" si="2"/>
        <v>41</v>
      </c>
      <c r="Z27">
        <f t="shared" si="3"/>
        <v>-51</v>
      </c>
      <c r="AA27">
        <f t="shared" si="4"/>
        <v>35</v>
      </c>
    </row>
    <row r="28" spans="24:27" ht="12.75">
      <c r="X28">
        <f t="shared" si="1"/>
        <v>-25</v>
      </c>
      <c r="Y28">
        <f t="shared" si="2"/>
        <v>41</v>
      </c>
      <c r="Z28">
        <f t="shared" si="3"/>
        <v>-51</v>
      </c>
      <c r="AA28">
        <f t="shared" si="4"/>
        <v>35</v>
      </c>
    </row>
    <row r="29" spans="24:27" ht="12.75">
      <c r="X29">
        <f t="shared" si="1"/>
        <v>-25</v>
      </c>
      <c r="Y29">
        <f t="shared" si="2"/>
        <v>41</v>
      </c>
      <c r="Z29">
        <f t="shared" si="3"/>
        <v>-51</v>
      </c>
      <c r="AA29">
        <f t="shared" si="4"/>
        <v>35</v>
      </c>
    </row>
    <row r="30" spans="24:27" ht="12.75">
      <c r="X30">
        <f t="shared" si="1"/>
        <v>-25</v>
      </c>
      <c r="Y30">
        <f t="shared" si="2"/>
        <v>41</v>
      </c>
      <c r="Z30">
        <f t="shared" si="3"/>
        <v>-51</v>
      </c>
      <c r="AA30">
        <f t="shared" si="4"/>
        <v>35</v>
      </c>
    </row>
    <row r="31" spans="24:27" ht="12.75">
      <c r="X31">
        <f t="shared" si="1"/>
        <v>-25</v>
      </c>
      <c r="Y31">
        <f t="shared" si="2"/>
        <v>41</v>
      </c>
      <c r="Z31">
        <f t="shared" si="3"/>
        <v>-51</v>
      </c>
      <c r="AA31">
        <f t="shared" si="4"/>
        <v>35</v>
      </c>
    </row>
    <row r="32" spans="24:27" ht="12.75">
      <c r="X32">
        <f t="shared" si="1"/>
        <v>-25</v>
      </c>
      <c r="Y32">
        <f t="shared" si="2"/>
        <v>41</v>
      </c>
      <c r="Z32">
        <f t="shared" si="3"/>
        <v>-51</v>
      </c>
      <c r="AA32">
        <f t="shared" si="4"/>
        <v>35</v>
      </c>
    </row>
    <row r="33" spans="24:27" ht="12.75">
      <c r="X33">
        <f t="shared" si="1"/>
        <v>-25</v>
      </c>
      <c r="Y33">
        <f t="shared" si="2"/>
        <v>41</v>
      </c>
      <c r="Z33">
        <f t="shared" si="3"/>
        <v>-51</v>
      </c>
      <c r="AA33">
        <f t="shared" si="4"/>
        <v>35</v>
      </c>
    </row>
    <row r="34" spans="24:27" ht="12.75">
      <c r="X34">
        <f t="shared" si="1"/>
        <v>-25</v>
      </c>
      <c r="Y34">
        <f t="shared" si="2"/>
        <v>41</v>
      </c>
      <c r="Z34">
        <f t="shared" si="3"/>
        <v>-51</v>
      </c>
      <c r="AA34">
        <f t="shared" si="4"/>
        <v>35</v>
      </c>
    </row>
    <row r="35" spans="24:27" ht="12.75">
      <c r="X35">
        <f t="shared" si="1"/>
        <v>-25</v>
      </c>
      <c r="Y35">
        <f t="shared" si="2"/>
        <v>41</v>
      </c>
      <c r="Z35">
        <f t="shared" si="3"/>
        <v>-51</v>
      </c>
      <c r="AA35">
        <f t="shared" si="4"/>
        <v>35</v>
      </c>
    </row>
    <row r="36" spans="24:27" ht="12.75">
      <c r="X36">
        <f t="shared" si="1"/>
        <v>-25</v>
      </c>
      <c r="Y36">
        <f t="shared" si="2"/>
        <v>41</v>
      </c>
      <c r="Z36">
        <f t="shared" si="3"/>
        <v>-51</v>
      </c>
      <c r="AA36">
        <f t="shared" si="4"/>
        <v>35</v>
      </c>
    </row>
    <row r="37" spans="24:27" ht="12.75">
      <c r="X37">
        <f t="shared" si="1"/>
        <v>-25</v>
      </c>
      <c r="Y37">
        <f t="shared" si="2"/>
        <v>41</v>
      </c>
      <c r="Z37">
        <f t="shared" si="3"/>
        <v>-51</v>
      </c>
      <c r="AA37">
        <f t="shared" si="4"/>
        <v>35</v>
      </c>
    </row>
    <row r="38" spans="24:27" ht="12.75">
      <c r="X38">
        <f t="shared" si="1"/>
        <v>-25</v>
      </c>
      <c r="Y38">
        <f t="shared" si="2"/>
        <v>41</v>
      </c>
      <c r="Z38">
        <f t="shared" si="3"/>
        <v>-51</v>
      </c>
      <c r="AA38">
        <f t="shared" si="4"/>
        <v>35</v>
      </c>
    </row>
    <row r="39" spans="24:27" ht="12.75">
      <c r="X39">
        <f t="shared" si="1"/>
        <v>-25</v>
      </c>
      <c r="Y39">
        <f t="shared" si="2"/>
        <v>41</v>
      </c>
      <c r="Z39">
        <f t="shared" si="3"/>
        <v>-51</v>
      </c>
      <c r="AA39">
        <f t="shared" si="4"/>
        <v>35</v>
      </c>
    </row>
    <row r="40" spans="24:27" ht="12.75">
      <c r="X40">
        <f t="shared" si="1"/>
        <v>-25</v>
      </c>
      <c r="Y40">
        <f t="shared" si="2"/>
        <v>41</v>
      </c>
      <c r="Z40">
        <f t="shared" si="3"/>
        <v>-51</v>
      </c>
      <c r="AA40">
        <f t="shared" si="4"/>
        <v>35</v>
      </c>
    </row>
    <row r="41" spans="24:27" ht="12.75">
      <c r="X41">
        <f t="shared" si="1"/>
        <v>-25</v>
      </c>
      <c r="Y41">
        <f t="shared" si="2"/>
        <v>41</v>
      </c>
      <c r="Z41">
        <f t="shared" si="3"/>
        <v>-51</v>
      </c>
      <c r="AA41">
        <f t="shared" si="4"/>
        <v>35</v>
      </c>
    </row>
    <row r="42" spans="24:27" ht="12.75">
      <c r="X42">
        <f t="shared" si="1"/>
        <v>-25</v>
      </c>
      <c r="Y42">
        <f t="shared" si="2"/>
        <v>41</v>
      </c>
      <c r="Z42">
        <f t="shared" si="3"/>
        <v>-51</v>
      </c>
      <c r="AA42">
        <f t="shared" si="4"/>
        <v>35</v>
      </c>
    </row>
    <row r="43" spans="24:27" ht="12.75">
      <c r="X43">
        <f t="shared" si="1"/>
        <v>-25</v>
      </c>
      <c r="Y43">
        <f t="shared" si="2"/>
        <v>41</v>
      </c>
      <c r="Z43">
        <f t="shared" si="3"/>
        <v>-51</v>
      </c>
      <c r="AA43">
        <f t="shared" si="4"/>
        <v>35</v>
      </c>
    </row>
    <row r="44" spans="24:27" ht="12.75">
      <c r="X44">
        <f t="shared" si="1"/>
        <v>-25</v>
      </c>
      <c r="Y44">
        <f t="shared" si="2"/>
        <v>41</v>
      </c>
      <c r="Z44">
        <f t="shared" si="3"/>
        <v>-51</v>
      </c>
      <c r="AA44">
        <f t="shared" si="4"/>
        <v>35</v>
      </c>
    </row>
    <row r="45" spans="24:27" ht="12.75">
      <c r="X45">
        <f t="shared" si="1"/>
        <v>-25</v>
      </c>
      <c r="Y45">
        <f t="shared" si="2"/>
        <v>41</v>
      </c>
      <c r="Z45">
        <f t="shared" si="3"/>
        <v>-51</v>
      </c>
      <c r="AA45">
        <f t="shared" si="4"/>
        <v>35</v>
      </c>
    </row>
    <row r="46" spans="24:27" ht="12.75">
      <c r="X46">
        <f t="shared" si="1"/>
        <v>-25</v>
      </c>
      <c r="Y46">
        <f t="shared" si="2"/>
        <v>41</v>
      </c>
      <c r="Z46">
        <f t="shared" si="3"/>
        <v>-51</v>
      </c>
      <c r="AA46">
        <f t="shared" si="4"/>
        <v>35</v>
      </c>
    </row>
    <row r="47" spans="24:27" ht="12.75">
      <c r="X47">
        <f t="shared" si="1"/>
        <v>-25</v>
      </c>
      <c r="Y47">
        <f t="shared" si="2"/>
        <v>41</v>
      </c>
      <c r="Z47">
        <f t="shared" si="3"/>
        <v>-51</v>
      </c>
      <c r="AA47">
        <f t="shared" si="4"/>
        <v>35</v>
      </c>
    </row>
    <row r="48" spans="24:27" ht="12.75">
      <c r="X48">
        <f t="shared" si="1"/>
        <v>-25</v>
      </c>
      <c r="Y48">
        <f t="shared" si="2"/>
        <v>41</v>
      </c>
      <c r="Z48">
        <f t="shared" si="3"/>
        <v>-51</v>
      </c>
      <c r="AA48">
        <f t="shared" si="4"/>
        <v>35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7</v>
      </c>
      <c r="C2" s="25" t="s">
        <v>8</v>
      </c>
      <c r="F2" s="23">
        <v>37968.51318287037</v>
      </c>
      <c r="G2" s="23">
        <v>37968.51584490741</v>
      </c>
      <c r="H2" s="23">
        <v>37968.51773148148</v>
      </c>
      <c r="I2" s="15" t="s">
        <v>21</v>
      </c>
      <c r="J2" s="15" t="s">
        <v>18</v>
      </c>
      <c r="K2" s="15">
        <v>0</v>
      </c>
      <c r="T2">
        <v>21</v>
      </c>
      <c r="U2">
        <v>2</v>
      </c>
      <c r="V2"/>
      <c r="W2"/>
      <c r="X2"/>
      <c r="Y2"/>
    </row>
    <row r="3" spans="2:25" s="15" customFormat="1" ht="12.75">
      <c r="B3" s="30"/>
      <c r="C3" s="31"/>
      <c r="F3" s="23">
        <v>37968.51773148148</v>
      </c>
      <c r="G3" s="23">
        <v>37968.51935185185</v>
      </c>
      <c r="H3" s="23">
        <v>37968.52106481481</v>
      </c>
      <c r="I3" s="15" t="s">
        <v>23</v>
      </c>
      <c r="J3" s="15" t="s">
        <v>18</v>
      </c>
      <c r="K3" s="15">
        <v>3</v>
      </c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.75">
      <c r="B4" s="30"/>
      <c r="C4" s="31"/>
      <c r="F4" s="23">
        <v>37968.52106481481</v>
      </c>
      <c r="G4" s="23">
        <v>37968.52391203704</v>
      </c>
      <c r="H4" s="23">
        <v>37968.52768518519</v>
      </c>
      <c r="I4" s="15" t="s">
        <v>24</v>
      </c>
      <c r="J4" s="15" t="s">
        <v>19</v>
      </c>
      <c r="K4" s="15">
        <v>-1</v>
      </c>
      <c r="T4">
        <v>19</v>
      </c>
      <c r="U4">
        <v>2</v>
      </c>
      <c r="V4"/>
      <c r="W4"/>
      <c r="X4"/>
      <c r="Y4"/>
    </row>
    <row r="5" spans="2:25" s="15" customFormat="1" ht="12.75">
      <c r="B5" s="30"/>
      <c r="C5" s="31"/>
      <c r="F5" s="23">
        <v>37968.52768518519</v>
      </c>
      <c r="G5" s="23">
        <v>37968.529641203706</v>
      </c>
      <c r="H5" s="23">
        <v>37968.53152777778</v>
      </c>
      <c r="I5" s="15" t="s">
        <v>74</v>
      </c>
      <c r="J5" s="15" t="s">
        <v>19</v>
      </c>
      <c r="K5" s="15">
        <v>1</v>
      </c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.75">
      <c r="B6" s="30"/>
      <c r="C6" s="31"/>
      <c r="F6" s="23">
        <v>37968.53152777778</v>
      </c>
      <c r="G6" s="23">
        <v>37968.5333912037</v>
      </c>
      <c r="H6" s="23">
        <v>37968.535729166666</v>
      </c>
      <c r="I6" s="15" t="s">
        <v>23</v>
      </c>
      <c r="J6" s="15" t="s">
        <v>18</v>
      </c>
      <c r="K6" s="15">
        <v>2</v>
      </c>
      <c r="T6">
        <v>23</v>
      </c>
      <c r="U6">
        <v>2</v>
      </c>
      <c r="V6">
        <v>18</v>
      </c>
      <c r="W6">
        <v>2</v>
      </c>
      <c r="X6"/>
      <c r="Y6"/>
    </row>
    <row r="7" spans="2:25" s="15" customFormat="1" ht="12.75">
      <c r="B7" s="30"/>
      <c r="C7" s="31"/>
      <c r="F7" s="23">
        <v>37968.535729166666</v>
      </c>
      <c r="G7" s="23">
        <v>37968.53820601852</v>
      </c>
      <c r="H7" s="23">
        <v>37968.54008101852</v>
      </c>
      <c r="I7" s="15" t="s">
        <v>88</v>
      </c>
      <c r="J7" s="15" t="s">
        <v>19</v>
      </c>
      <c r="K7" s="15">
        <v>1</v>
      </c>
      <c r="L7" s="28">
        <v>100</v>
      </c>
      <c r="T7">
        <v>24</v>
      </c>
      <c r="U7">
        <v>3</v>
      </c>
      <c r="V7">
        <v>19</v>
      </c>
      <c r="W7">
        <v>3</v>
      </c>
      <c r="X7"/>
      <c r="Y7"/>
    </row>
    <row r="8" spans="2:25" s="15" customFormat="1" ht="12.75">
      <c r="B8" s="30"/>
      <c r="C8" s="31"/>
      <c r="F8" s="23">
        <v>37968.54008101852</v>
      </c>
      <c r="G8" s="23">
        <v>37968.5428125</v>
      </c>
      <c r="H8" s="23">
        <v>37968.548125</v>
      </c>
      <c r="I8" s="15" t="s">
        <v>22</v>
      </c>
      <c r="J8" s="15" t="s">
        <v>18</v>
      </c>
      <c r="K8" s="15">
        <v>0</v>
      </c>
      <c r="T8">
        <v>25</v>
      </c>
      <c r="U8">
        <v>2</v>
      </c>
      <c r="V8">
        <v>17</v>
      </c>
      <c r="W8">
        <v>2</v>
      </c>
      <c r="X8"/>
      <c r="Y8"/>
    </row>
    <row r="9" spans="2:25" s="15" customFormat="1" ht="12.75">
      <c r="B9" s="30"/>
      <c r="C9" s="31"/>
      <c r="F9" s="23">
        <v>37968.548125</v>
      </c>
      <c r="G9" s="23">
        <v>37968.55085648148</v>
      </c>
      <c r="H9" s="23">
        <v>37968.55366898148</v>
      </c>
      <c r="I9" s="15" t="s">
        <v>83</v>
      </c>
      <c r="J9" s="15" t="s">
        <v>19</v>
      </c>
      <c r="K9" s="15">
        <v>1</v>
      </c>
      <c r="T9">
        <v>26</v>
      </c>
      <c r="U9">
        <v>3</v>
      </c>
      <c r="V9">
        <v>18</v>
      </c>
      <c r="W9">
        <v>3</v>
      </c>
      <c r="X9"/>
      <c r="Y9"/>
    </row>
    <row r="10" spans="2:25" s="15" customFormat="1" ht="12.75">
      <c r="B10" s="30"/>
      <c r="C10" s="31"/>
      <c r="F10" s="23">
        <v>37968.55366898148</v>
      </c>
      <c r="G10" s="23">
        <v>37968.55583333333</v>
      </c>
      <c r="H10" s="23">
        <v>37968.55844907407</v>
      </c>
      <c r="I10" s="15" t="s">
        <v>23</v>
      </c>
      <c r="J10" s="15" t="s">
        <v>17</v>
      </c>
      <c r="K10" s="15">
        <v>2</v>
      </c>
      <c r="T10">
        <v>27</v>
      </c>
      <c r="U10">
        <v>3</v>
      </c>
      <c r="V10">
        <v>17</v>
      </c>
      <c r="W10">
        <v>3</v>
      </c>
      <c r="X10"/>
      <c r="Y10"/>
    </row>
    <row r="11" spans="2:25" s="15" customFormat="1" ht="12.75">
      <c r="B11" s="30"/>
      <c r="C11" s="31"/>
      <c r="F11" s="23">
        <v>37968.55844907407</v>
      </c>
      <c r="G11" s="23">
        <v>37968.56150462963</v>
      </c>
      <c r="H11" s="23">
        <v>37968.56365740741</v>
      </c>
      <c r="I11" s="15" t="s">
        <v>71</v>
      </c>
      <c r="J11" s="15" t="s">
        <v>16</v>
      </c>
      <c r="K11" s="15">
        <v>3</v>
      </c>
      <c r="T11">
        <v>27</v>
      </c>
      <c r="U11">
        <v>2</v>
      </c>
      <c r="V11">
        <v>16</v>
      </c>
      <c r="W11">
        <v>2</v>
      </c>
      <c r="X11"/>
      <c r="Y11"/>
    </row>
    <row r="12" spans="2:25" s="15" customFormat="1" ht="12.75">
      <c r="B12" s="30"/>
      <c r="C12" s="31"/>
      <c r="F12" s="23">
        <v>37968.56365740741</v>
      </c>
      <c r="G12" s="23">
        <v>37968.56600694444</v>
      </c>
      <c r="H12" s="23">
        <v>37968.56863425926</v>
      </c>
      <c r="I12" s="15" t="s">
        <v>76</v>
      </c>
      <c r="J12" s="15" t="s">
        <v>19</v>
      </c>
      <c r="K12" s="15">
        <v>-1</v>
      </c>
      <c r="T12">
        <v>15</v>
      </c>
      <c r="U12">
        <v>2</v>
      </c>
      <c r="V12"/>
      <c r="W12"/>
      <c r="X12"/>
      <c r="Y12"/>
    </row>
    <row r="13" spans="2:25" s="15" customFormat="1" ht="12.75">
      <c r="B13" s="30"/>
      <c r="C13" s="31"/>
      <c r="F13" s="23">
        <v>37968.57071759259</v>
      </c>
      <c r="G13" s="23">
        <v>37968.57393518519</v>
      </c>
      <c r="H13" s="23">
        <v>37968.57827546296</v>
      </c>
      <c r="I13" s="15" t="s">
        <v>76</v>
      </c>
      <c r="J13" s="15" t="s">
        <v>18</v>
      </c>
      <c r="K13" s="15">
        <v>-2</v>
      </c>
      <c r="T13">
        <v>16</v>
      </c>
      <c r="U13">
        <v>3</v>
      </c>
      <c r="V13"/>
      <c r="W13"/>
      <c r="X13"/>
      <c r="Y13"/>
    </row>
    <row r="14" spans="2:25" s="15" customFormat="1" ht="12.75">
      <c r="B14" s="30">
        <v>200</v>
      </c>
      <c r="C14" s="31"/>
      <c r="F14" s="23">
        <v>37968.57827546296</v>
      </c>
      <c r="G14" s="23">
        <v>37968.58133101852</v>
      </c>
      <c r="H14" s="23">
        <v>37968.584386574075</v>
      </c>
      <c r="I14" s="15" t="s">
        <v>79</v>
      </c>
      <c r="J14" s="15" t="s">
        <v>16</v>
      </c>
      <c r="K14" s="15">
        <v>0</v>
      </c>
      <c r="T14">
        <v>28</v>
      </c>
      <c r="U14">
        <v>2</v>
      </c>
      <c r="V14"/>
      <c r="W14"/>
      <c r="X14"/>
      <c r="Y14"/>
    </row>
    <row r="15" spans="2:25" s="15" customFormat="1" ht="12.75">
      <c r="B15" s="30">
        <v>100</v>
      </c>
      <c r="C15" s="31">
        <v>500</v>
      </c>
      <c r="F15" s="23">
        <v>37968.584386574075</v>
      </c>
      <c r="G15" s="23">
        <v>37968.586331018516</v>
      </c>
      <c r="H15" s="23">
        <v>37968.59185185185</v>
      </c>
      <c r="I15" s="15" t="s">
        <v>24</v>
      </c>
      <c r="J15" s="15" t="s">
        <v>17</v>
      </c>
      <c r="K15" s="15">
        <v>-2</v>
      </c>
      <c r="T15">
        <v>14</v>
      </c>
      <c r="U15">
        <v>2</v>
      </c>
      <c r="V15"/>
      <c r="W15"/>
      <c r="X15"/>
      <c r="Y15"/>
    </row>
    <row r="16" spans="2:25" s="15" customFormat="1" ht="12.75">
      <c r="B16" s="30">
        <v>90</v>
      </c>
      <c r="C16" s="31">
        <v>100</v>
      </c>
      <c r="F16" s="23">
        <v>37968.59185185185</v>
      </c>
      <c r="G16" s="23">
        <v>37968.59443287037</v>
      </c>
      <c r="H16" s="23">
        <v>37968.59725694444</v>
      </c>
      <c r="I16" s="15" t="s">
        <v>21</v>
      </c>
      <c r="J16" s="15" t="s">
        <v>19</v>
      </c>
      <c r="K16" s="15">
        <v>0</v>
      </c>
      <c r="T16">
        <v>29</v>
      </c>
      <c r="U16">
        <v>3</v>
      </c>
      <c r="V16"/>
      <c r="W16"/>
      <c r="X16"/>
      <c r="Y16"/>
    </row>
    <row r="17" spans="2:25" s="15" customFormat="1" ht="12.75">
      <c r="B17" s="30">
        <v>500</v>
      </c>
      <c r="C17" s="31">
        <v>60</v>
      </c>
      <c r="F17" s="23">
        <v>37968.59725694444</v>
      </c>
      <c r="G17" s="23">
        <v>37968.59920138889</v>
      </c>
      <c r="H17" s="23">
        <v>37968.60177083333</v>
      </c>
      <c r="I17" s="15" t="s">
        <v>21</v>
      </c>
      <c r="J17" s="15" t="s">
        <v>17</v>
      </c>
      <c r="K17" s="15">
        <v>0</v>
      </c>
      <c r="T17">
        <v>30</v>
      </c>
      <c r="U17">
        <v>3</v>
      </c>
      <c r="V17">
        <v>15</v>
      </c>
      <c r="W17">
        <v>3</v>
      </c>
      <c r="X17"/>
      <c r="Y17"/>
    </row>
    <row r="18" spans="2:25" s="15" customFormat="1" ht="12.75">
      <c r="B18" s="30">
        <v>60</v>
      </c>
      <c r="C18" s="31">
        <v>30</v>
      </c>
      <c r="F18" s="23">
        <v>37968.60177083333</v>
      </c>
      <c r="G18" s="23"/>
      <c r="H18" s="23"/>
      <c r="T18"/>
      <c r="U18"/>
      <c r="V18"/>
      <c r="W18"/>
      <c r="X18"/>
      <c r="Y18"/>
    </row>
    <row r="19" spans="2:25" s="15" customFormat="1" ht="12.75">
      <c r="B19" s="30">
        <v>50</v>
      </c>
      <c r="C19" s="31">
        <v>120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90</v>
      </c>
      <c r="C20" s="33">
        <v>30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0">
        <v>90</v>
      </c>
      <c r="C21" s="31"/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2">
        <v>60</v>
      </c>
      <c r="C22" s="33"/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0">
        <v>60</v>
      </c>
      <c r="C23" s="31">
        <v>40</v>
      </c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2"/>
      <c r="C24" s="33">
        <v>80</v>
      </c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2">
        <v>120</v>
      </c>
      <c r="C25" s="33"/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2"/>
      <c r="C26" s="33">
        <v>120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0">
        <v>70</v>
      </c>
      <c r="C27" s="31">
        <v>60</v>
      </c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2">
        <v>60</v>
      </c>
      <c r="C28" s="33"/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>
        <v>90</v>
      </c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2"/>
      <c r="C30" s="33">
        <v>90</v>
      </c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zoomScale="75" zoomScaleNormal="75" workbookViewId="0" topLeftCell="A1">
      <selection activeCell="H21" sqref="H20:H2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14</v>
      </c>
      <c r="C2" s="25" t="s">
        <v>15</v>
      </c>
      <c r="F2" s="23">
        <v>37968.62799768519</v>
      </c>
      <c r="G2" s="23">
        <v>37968.632372685184</v>
      </c>
      <c r="H2" s="23">
        <v>37968.63568287037</v>
      </c>
      <c r="I2" s="15" t="s">
        <v>24</v>
      </c>
      <c r="J2" s="15" t="s">
        <v>17</v>
      </c>
      <c r="K2" s="15">
        <v>0</v>
      </c>
      <c r="T2">
        <v>21</v>
      </c>
      <c r="U2">
        <v>3</v>
      </c>
      <c r="V2"/>
      <c r="W2"/>
      <c r="X2"/>
      <c r="Y2"/>
    </row>
    <row r="3" spans="2:25" s="15" customFormat="1" ht="12.75">
      <c r="B3" s="30"/>
      <c r="C3" s="31"/>
      <c r="F3" s="23">
        <v>37968.63568287037</v>
      </c>
      <c r="G3" s="23">
        <v>37968.637511574074</v>
      </c>
      <c r="H3" s="23">
        <v>37968.64034722222</v>
      </c>
      <c r="I3" s="15" t="s">
        <v>23</v>
      </c>
      <c r="J3" s="15" t="s">
        <v>18</v>
      </c>
      <c r="K3" s="15">
        <v>2</v>
      </c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.75">
      <c r="B4" s="30"/>
      <c r="C4" s="31"/>
      <c r="F4" s="23">
        <v>37968.64034722222</v>
      </c>
      <c r="G4" s="23">
        <v>37968.64209490741</v>
      </c>
      <c r="H4" s="23">
        <v>37968.646145833336</v>
      </c>
      <c r="I4" s="15" t="s">
        <v>74</v>
      </c>
      <c r="J4" s="15" t="s">
        <v>18</v>
      </c>
      <c r="K4" s="15">
        <v>-1</v>
      </c>
      <c r="T4">
        <v>20</v>
      </c>
      <c r="U4">
        <v>2</v>
      </c>
      <c r="V4"/>
      <c r="W4"/>
      <c r="X4"/>
      <c r="Y4"/>
    </row>
    <row r="5" spans="2:25" s="15" customFormat="1" ht="12.75">
      <c r="B5" s="30"/>
      <c r="C5" s="31"/>
      <c r="F5" s="23">
        <v>37968.646145833336</v>
      </c>
      <c r="G5" s="23">
        <v>37968.64832175926</v>
      </c>
      <c r="H5" s="23">
        <v>37968.65047453704</v>
      </c>
      <c r="I5" s="15" t="s">
        <v>21</v>
      </c>
      <c r="J5" s="15" t="s">
        <v>16</v>
      </c>
      <c r="K5" s="15">
        <v>-1</v>
      </c>
      <c r="T5">
        <v>19</v>
      </c>
      <c r="U5">
        <v>3</v>
      </c>
      <c r="V5"/>
      <c r="W5"/>
      <c r="X5"/>
      <c r="Y5"/>
    </row>
    <row r="6" spans="2:25" s="15" customFormat="1" ht="12.75">
      <c r="B6" s="30"/>
      <c r="C6" s="31"/>
      <c r="F6" s="23">
        <v>37968.65047453704</v>
      </c>
      <c r="G6" s="23">
        <v>37968.652592592596</v>
      </c>
      <c r="H6" s="23">
        <v>37968.65542824074</v>
      </c>
      <c r="I6" s="15" t="s">
        <v>24</v>
      </c>
      <c r="J6" s="15" t="s">
        <v>16</v>
      </c>
      <c r="K6" s="15">
        <v>2</v>
      </c>
      <c r="T6">
        <v>22</v>
      </c>
      <c r="U6">
        <v>2</v>
      </c>
      <c r="V6">
        <v>19</v>
      </c>
      <c r="W6">
        <v>2</v>
      </c>
      <c r="X6"/>
      <c r="Y6"/>
    </row>
    <row r="7" spans="2:25" s="15" customFormat="1" ht="12.75">
      <c r="B7" s="30"/>
      <c r="C7" s="31"/>
      <c r="F7" s="23">
        <v>37968.65542824074</v>
      </c>
      <c r="G7" s="23">
        <v>37968.65987268519</v>
      </c>
      <c r="H7" s="23">
        <v>37968.66523148148</v>
      </c>
      <c r="I7" s="15" t="s">
        <v>94</v>
      </c>
      <c r="J7" s="15" t="s">
        <v>18</v>
      </c>
      <c r="K7" s="15">
        <v>-1</v>
      </c>
      <c r="T7">
        <v>18</v>
      </c>
      <c r="U7">
        <v>2</v>
      </c>
      <c r="V7"/>
      <c r="W7"/>
      <c r="X7"/>
      <c r="Y7"/>
    </row>
    <row r="8" spans="2:25" s="15" customFormat="1" ht="12.75">
      <c r="B8" s="30"/>
      <c r="C8" s="31"/>
      <c r="F8" s="23">
        <v>37968.66523148148</v>
      </c>
      <c r="G8" s="23">
        <v>37968.67030092593</v>
      </c>
      <c r="H8" s="23">
        <v>37968.673171296294</v>
      </c>
      <c r="I8" s="15" t="s">
        <v>22</v>
      </c>
      <c r="J8" s="15" t="s">
        <v>17</v>
      </c>
      <c r="K8" s="15">
        <v>-1</v>
      </c>
      <c r="T8">
        <v>17</v>
      </c>
      <c r="U8">
        <v>2</v>
      </c>
      <c r="V8"/>
      <c r="W8"/>
      <c r="X8"/>
      <c r="Y8"/>
    </row>
    <row r="9" spans="2:25" s="15" customFormat="1" ht="12.75">
      <c r="B9" s="30"/>
      <c r="C9" s="31"/>
      <c r="F9" s="23">
        <v>37968.673171296294</v>
      </c>
      <c r="G9" s="23">
        <v>37968.675775462965</v>
      </c>
      <c r="H9" s="23">
        <v>37968.68032407408</v>
      </c>
      <c r="I9" s="15" t="s">
        <v>79</v>
      </c>
      <c r="J9" s="15" t="s">
        <v>17</v>
      </c>
      <c r="K9" s="15">
        <v>-2</v>
      </c>
      <c r="T9">
        <v>16</v>
      </c>
      <c r="U9">
        <v>2</v>
      </c>
      <c r="V9"/>
      <c r="W9"/>
      <c r="X9"/>
      <c r="Y9"/>
    </row>
    <row r="10" spans="2:25" s="15" customFormat="1" ht="12.75">
      <c r="B10" s="30"/>
      <c r="C10" s="31"/>
      <c r="F10" s="23">
        <v>37968.68032407408</v>
      </c>
      <c r="G10" s="23">
        <v>37968.68234953703</v>
      </c>
      <c r="H10" s="23">
        <v>37968.68753472222</v>
      </c>
      <c r="I10" s="15" t="s">
        <v>24</v>
      </c>
      <c r="J10" s="15" t="s">
        <v>16</v>
      </c>
      <c r="K10" s="15">
        <v>-1</v>
      </c>
      <c r="T10">
        <v>18</v>
      </c>
      <c r="U10">
        <v>3</v>
      </c>
      <c r="V10"/>
      <c r="W10"/>
      <c r="X10"/>
      <c r="Y10"/>
    </row>
    <row r="11" spans="2:25" s="15" customFormat="1" ht="12.75">
      <c r="B11" s="30"/>
      <c r="C11" s="31"/>
      <c r="F11" s="23">
        <v>37968.68753472222</v>
      </c>
      <c r="G11" s="23">
        <v>37968.690717592595</v>
      </c>
      <c r="H11" s="23">
        <v>37968.69284722222</v>
      </c>
      <c r="I11" s="15" t="s">
        <v>24</v>
      </c>
      <c r="J11" s="15" t="s">
        <v>16</v>
      </c>
      <c r="K11" s="15">
        <v>2</v>
      </c>
      <c r="T11">
        <v>23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.75">
      <c r="B12" s="30"/>
      <c r="C12" s="31"/>
      <c r="F12" s="23">
        <v>37968.69284722222</v>
      </c>
      <c r="G12" s="23">
        <v>37968.694444444445</v>
      </c>
      <c r="H12" s="23">
        <v>37968.70143518518</v>
      </c>
      <c r="I12" s="15" t="s">
        <v>22</v>
      </c>
      <c r="J12" s="15" t="s">
        <v>19</v>
      </c>
      <c r="K12" s="15">
        <v>0</v>
      </c>
      <c r="T12">
        <v>24</v>
      </c>
      <c r="U12">
        <v>2</v>
      </c>
      <c r="V12"/>
      <c r="W12"/>
      <c r="X12"/>
      <c r="Y12"/>
    </row>
    <row r="13" spans="2:25" s="15" customFormat="1" ht="12.75">
      <c r="B13" s="30">
        <v>700</v>
      </c>
      <c r="C13" s="31"/>
      <c r="F13" s="23">
        <v>37968.70143518518</v>
      </c>
      <c r="G13" s="34">
        <v>37968.703935185185</v>
      </c>
      <c r="H13" s="23">
        <v>37968.70605324074</v>
      </c>
      <c r="I13" s="15" t="s">
        <v>22</v>
      </c>
      <c r="J13" s="15" t="s">
        <v>16</v>
      </c>
      <c r="K13" s="15">
        <v>0</v>
      </c>
      <c r="T13">
        <v>25</v>
      </c>
      <c r="U13">
        <v>2</v>
      </c>
      <c r="V13">
        <v>13</v>
      </c>
      <c r="W13">
        <v>2</v>
      </c>
      <c r="X13"/>
      <c r="Y13"/>
    </row>
    <row r="14" spans="2:25" s="15" customFormat="1" ht="12.75">
      <c r="B14" s="30">
        <v>500</v>
      </c>
      <c r="C14" s="31"/>
      <c r="F14" s="23">
        <v>37968.70605324074</v>
      </c>
      <c r="G14" s="23"/>
      <c r="H14" s="23"/>
      <c r="T14"/>
      <c r="U14"/>
      <c r="V14"/>
      <c r="W14"/>
      <c r="X14"/>
      <c r="Y14"/>
    </row>
    <row r="15" spans="2:25" s="15" customFormat="1" ht="12.75">
      <c r="B15" s="30">
        <v>60</v>
      </c>
      <c r="C15" s="31"/>
      <c r="F15" s="23"/>
      <c r="G15" s="23"/>
      <c r="H15" s="23"/>
      <c r="T15"/>
      <c r="U15"/>
      <c r="V15"/>
      <c r="W15"/>
      <c r="X15"/>
      <c r="Y15"/>
    </row>
    <row r="16" spans="2:25" s="15" customFormat="1" ht="12.75">
      <c r="B16" s="30">
        <v>200</v>
      </c>
      <c r="C16" s="31"/>
      <c r="F16" s="23"/>
      <c r="G16" s="23"/>
      <c r="H16" s="23"/>
      <c r="T16"/>
      <c r="U16"/>
      <c r="V16"/>
      <c r="W16"/>
      <c r="X16"/>
      <c r="Y16"/>
    </row>
    <row r="17" spans="2:25" s="15" customFormat="1" ht="12.75">
      <c r="B17" s="30">
        <v>100</v>
      </c>
      <c r="C17" s="31"/>
      <c r="F17" s="23"/>
      <c r="G17" s="23"/>
      <c r="H17" s="23"/>
      <c r="T17"/>
      <c r="U17"/>
      <c r="V17"/>
      <c r="W17"/>
      <c r="X17"/>
      <c r="Y17"/>
    </row>
    <row r="18" spans="2:25" s="15" customFormat="1" ht="12.75">
      <c r="B18" s="30">
        <v>200</v>
      </c>
      <c r="C18" s="31">
        <v>100</v>
      </c>
      <c r="F18" s="23"/>
      <c r="G18" s="23"/>
      <c r="H18" s="23"/>
      <c r="T18"/>
      <c r="U18"/>
      <c r="V18"/>
      <c r="W18"/>
      <c r="X18"/>
      <c r="Y18"/>
    </row>
    <row r="19" spans="2:25" s="15" customFormat="1" ht="12.75">
      <c r="B19" s="30">
        <v>60</v>
      </c>
      <c r="C19" s="31">
        <v>50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100</v>
      </c>
      <c r="C20" s="33">
        <v>60</v>
      </c>
      <c r="F20" s="23"/>
      <c r="G20" s="23"/>
      <c r="T20"/>
      <c r="U20"/>
      <c r="V20"/>
      <c r="W20"/>
      <c r="X20"/>
      <c r="Y20"/>
    </row>
    <row r="21" spans="2:25" s="15" customFormat="1" ht="12.75">
      <c r="B21" s="32"/>
      <c r="C21" s="33">
        <v>100</v>
      </c>
      <c r="F21" s="23"/>
      <c r="G21" s="23"/>
      <c r="T21"/>
      <c r="U21"/>
      <c r="V21"/>
      <c r="W21"/>
      <c r="X21"/>
      <c r="Y21"/>
    </row>
    <row r="22" spans="2:25" s="15" customFormat="1" ht="12.75">
      <c r="B22" s="32">
        <v>100</v>
      </c>
      <c r="C22" s="33">
        <v>60</v>
      </c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2">
        <v>100</v>
      </c>
      <c r="C23" s="33"/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2">
        <v>120</v>
      </c>
      <c r="C24" s="33"/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2">
        <v>120</v>
      </c>
      <c r="C25" s="33"/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0"/>
      <c r="C26" s="31"/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0"/>
      <c r="C27" s="31"/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0"/>
      <c r="C28" s="31"/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1" s="15" customFormat="1" ht="12.75">
      <c r="B2" s="25" t="s">
        <v>12</v>
      </c>
      <c r="C2" s="25" t="s">
        <v>13</v>
      </c>
      <c r="F2" s="23">
        <v>37968.709178240744</v>
      </c>
      <c r="G2" s="23">
        <v>37968.71465277778</v>
      </c>
      <c r="H2" s="23">
        <v>37968.72017361111</v>
      </c>
      <c r="I2" s="15" t="s">
        <v>22</v>
      </c>
      <c r="J2" s="15" t="s">
        <v>16</v>
      </c>
      <c r="K2" s="15">
        <v>-1</v>
      </c>
      <c r="T2" s="15">
        <v>20</v>
      </c>
      <c r="U2" s="15">
        <v>3</v>
      </c>
    </row>
    <row r="3" spans="2:23" s="15" customFormat="1" ht="12.75">
      <c r="B3" s="31"/>
      <c r="C3" s="31"/>
      <c r="F3" s="23">
        <v>37968.72017361111</v>
      </c>
      <c r="G3" s="23">
        <v>37968.722766203704</v>
      </c>
      <c r="H3" s="23">
        <v>37968.726168981484</v>
      </c>
      <c r="I3" s="15" t="s">
        <v>79</v>
      </c>
      <c r="J3" s="15" t="s">
        <v>16</v>
      </c>
      <c r="K3" s="15">
        <v>1</v>
      </c>
      <c r="T3" s="15">
        <v>21</v>
      </c>
      <c r="U3" s="15">
        <v>2</v>
      </c>
      <c r="V3" s="15">
        <v>20</v>
      </c>
      <c r="W3" s="15">
        <v>2</v>
      </c>
    </row>
    <row r="4" spans="2:21" s="15" customFormat="1" ht="12.75">
      <c r="B4" s="28"/>
      <c r="C4" s="28"/>
      <c r="F4" s="23">
        <v>37968.726168981484</v>
      </c>
      <c r="G4" s="23">
        <v>37968.72754629629</v>
      </c>
      <c r="H4" s="23">
        <v>37968.73103009259</v>
      </c>
      <c r="I4" s="15" t="s">
        <v>74</v>
      </c>
      <c r="J4" s="15" t="s">
        <v>18</v>
      </c>
      <c r="K4" s="15">
        <v>0</v>
      </c>
      <c r="T4" s="15">
        <v>21</v>
      </c>
      <c r="U4" s="15">
        <v>3</v>
      </c>
    </row>
    <row r="5" spans="2:21" s="15" customFormat="1" ht="12.75">
      <c r="B5" s="28"/>
      <c r="C5" s="28"/>
      <c r="F5" s="23">
        <v>37968.73103009259</v>
      </c>
      <c r="G5" s="23">
        <v>37968.732453703706</v>
      </c>
      <c r="H5" s="23">
        <v>37968.73533564815</v>
      </c>
      <c r="I5" s="15" t="s">
        <v>23</v>
      </c>
      <c r="J5" s="15" t="s">
        <v>16</v>
      </c>
      <c r="K5" s="15">
        <v>0</v>
      </c>
      <c r="T5" s="15">
        <v>22</v>
      </c>
      <c r="U5" s="15">
        <v>2</v>
      </c>
    </row>
    <row r="6" spans="2:21" s="15" customFormat="1" ht="12.75">
      <c r="B6" s="28"/>
      <c r="C6" s="28"/>
      <c r="F6" s="23">
        <v>37968.73533564815</v>
      </c>
      <c r="G6" s="23">
        <v>37968.73740740741</v>
      </c>
      <c r="H6" s="23">
        <v>37968.73946759259</v>
      </c>
      <c r="I6" s="15" t="s">
        <v>79</v>
      </c>
      <c r="J6" s="15" t="s">
        <v>16</v>
      </c>
      <c r="K6" s="15">
        <v>0</v>
      </c>
      <c r="T6" s="15">
        <v>23</v>
      </c>
      <c r="U6" s="15">
        <v>2</v>
      </c>
    </row>
    <row r="7" spans="2:21" s="15" customFormat="1" ht="12.75">
      <c r="B7" s="28"/>
      <c r="C7" s="28"/>
      <c r="F7" s="23">
        <v>37968.73946759259</v>
      </c>
      <c r="G7" s="23">
        <v>37968.7425</v>
      </c>
      <c r="H7" s="23">
        <v>37968.74532407407</v>
      </c>
      <c r="I7" s="15" t="s">
        <v>76</v>
      </c>
      <c r="J7" s="15" t="s">
        <v>19</v>
      </c>
      <c r="K7" s="15">
        <v>0</v>
      </c>
      <c r="T7" s="15">
        <v>23</v>
      </c>
      <c r="U7" s="15">
        <v>3</v>
      </c>
    </row>
    <row r="8" spans="2:23" s="15" customFormat="1" ht="12.75">
      <c r="B8" s="28"/>
      <c r="C8" s="28"/>
      <c r="F8" s="23">
        <v>37968.74532407407</v>
      </c>
      <c r="G8" s="23">
        <v>37968.74859953704</v>
      </c>
      <c r="H8" s="23">
        <v>37968.75293981482</v>
      </c>
      <c r="I8" s="15" t="s">
        <v>95</v>
      </c>
      <c r="J8" s="15" t="s">
        <v>18</v>
      </c>
      <c r="K8" s="15">
        <v>0</v>
      </c>
      <c r="T8" s="15">
        <v>24</v>
      </c>
      <c r="U8" s="15">
        <v>3</v>
      </c>
      <c r="V8" s="15">
        <v>19</v>
      </c>
      <c r="W8" s="15">
        <v>3</v>
      </c>
    </row>
    <row r="9" spans="2:25" s="15" customFormat="1" ht="12.75">
      <c r="B9" s="28"/>
      <c r="C9" s="28">
        <v>100</v>
      </c>
      <c r="F9" s="23">
        <v>37968.75293981482</v>
      </c>
      <c r="G9" s="23">
        <v>37968.75498842593</v>
      </c>
      <c r="H9" s="23">
        <v>37968.76017361111</v>
      </c>
      <c r="I9" s="15" t="s">
        <v>87</v>
      </c>
      <c r="J9" s="15" t="s">
        <v>18</v>
      </c>
      <c r="K9" s="15">
        <v>1</v>
      </c>
      <c r="T9" s="15">
        <v>25</v>
      </c>
      <c r="U9" s="15">
        <v>3</v>
      </c>
      <c r="V9" s="15">
        <v>18</v>
      </c>
      <c r="W9" s="15">
        <v>3</v>
      </c>
      <c r="X9" s="15">
        <v>17</v>
      </c>
      <c r="Y9" s="15">
        <v>3</v>
      </c>
    </row>
    <row r="10" spans="2:23" s="15" customFormat="1" ht="12.75">
      <c r="B10" s="28"/>
      <c r="C10" s="28">
        <v>200</v>
      </c>
      <c r="F10" s="23">
        <v>37968.76017361111</v>
      </c>
      <c r="G10" s="23">
        <v>37968.7677662037</v>
      </c>
      <c r="H10" s="23">
        <v>37968.76986111111</v>
      </c>
      <c r="I10" s="15" t="s">
        <v>83</v>
      </c>
      <c r="J10" s="15" t="s">
        <v>18</v>
      </c>
      <c r="K10" s="15">
        <v>3</v>
      </c>
      <c r="T10" s="15">
        <v>26</v>
      </c>
      <c r="U10" s="15">
        <v>3</v>
      </c>
      <c r="V10" s="15">
        <v>16</v>
      </c>
      <c r="W10" s="15">
        <v>3</v>
      </c>
    </row>
    <row r="11" spans="2:21" s="15" customFormat="1" ht="12.75">
      <c r="B11" s="28"/>
      <c r="C11" s="28">
        <v>100</v>
      </c>
      <c r="F11" s="23">
        <v>37968.76986111111</v>
      </c>
      <c r="G11" s="23">
        <v>37968.77590277778</v>
      </c>
      <c r="H11" s="23">
        <v>37968.77600694444</v>
      </c>
      <c r="I11" s="15" t="s">
        <v>21</v>
      </c>
      <c r="J11" s="15" t="s">
        <v>18</v>
      </c>
      <c r="K11" s="15">
        <v>0</v>
      </c>
      <c r="T11" s="15">
        <v>27</v>
      </c>
      <c r="U11" s="15">
        <v>3</v>
      </c>
    </row>
    <row r="12" spans="2:21" s="15" customFormat="1" ht="12.75">
      <c r="B12" s="28"/>
      <c r="C12" s="28">
        <v>50</v>
      </c>
      <c r="F12" s="23">
        <v>37968.77600694444</v>
      </c>
      <c r="G12" s="23">
        <v>37968.77960648148</v>
      </c>
      <c r="H12" s="23">
        <v>37968.7809375</v>
      </c>
      <c r="I12" s="15" t="s">
        <v>26</v>
      </c>
      <c r="J12" s="15" t="s">
        <v>17</v>
      </c>
      <c r="K12" s="15">
        <v>-1</v>
      </c>
      <c r="T12" s="15">
        <v>15</v>
      </c>
      <c r="U12" s="15">
        <v>3</v>
      </c>
    </row>
    <row r="13" spans="2:21" s="15" customFormat="1" ht="12.75">
      <c r="B13" s="28"/>
      <c r="C13" s="28">
        <v>150</v>
      </c>
      <c r="F13" s="23">
        <v>37968.7809375</v>
      </c>
      <c r="G13" s="23">
        <v>37968.784467592595</v>
      </c>
      <c r="H13" s="23">
        <v>37968.78863425926</v>
      </c>
      <c r="I13" s="15" t="s">
        <v>86</v>
      </c>
      <c r="J13" s="15" t="s">
        <v>17</v>
      </c>
      <c r="K13" s="15">
        <v>-2</v>
      </c>
      <c r="T13" s="15">
        <v>14</v>
      </c>
      <c r="U13" s="15">
        <v>3</v>
      </c>
    </row>
    <row r="14" spans="2:21" s="15" customFormat="1" ht="12.75">
      <c r="B14" s="28"/>
      <c r="C14" s="28">
        <v>300</v>
      </c>
      <c r="F14" s="23">
        <v>37968.78863425926</v>
      </c>
      <c r="G14" s="23">
        <v>37968.791238425925</v>
      </c>
      <c r="H14" s="23">
        <v>37968.79524305555</v>
      </c>
      <c r="I14" s="15" t="s">
        <v>26</v>
      </c>
      <c r="J14" s="15" t="s">
        <v>16</v>
      </c>
      <c r="K14" s="15">
        <v>-3</v>
      </c>
      <c r="T14" s="15">
        <v>13</v>
      </c>
      <c r="U14" s="15">
        <v>3</v>
      </c>
    </row>
    <row r="15" spans="2:21" s="15" customFormat="1" ht="12.75">
      <c r="B15" s="28"/>
      <c r="C15" s="28">
        <v>50</v>
      </c>
      <c r="F15" s="23">
        <v>37968.79524305555</v>
      </c>
      <c r="G15" s="23">
        <v>37968.797314814816</v>
      </c>
      <c r="H15" s="23">
        <v>37968.80024305556</v>
      </c>
      <c r="I15" s="15" t="s">
        <v>74</v>
      </c>
      <c r="J15" s="15" t="s">
        <v>17</v>
      </c>
      <c r="K15" s="15">
        <v>-1</v>
      </c>
      <c r="T15" s="15">
        <v>12</v>
      </c>
      <c r="U15" s="15">
        <v>3</v>
      </c>
    </row>
    <row r="16" spans="2:21" s="15" customFormat="1" ht="12.75">
      <c r="B16" s="28"/>
      <c r="C16" s="28">
        <v>90</v>
      </c>
      <c r="F16" s="23">
        <v>37968.80024305556</v>
      </c>
      <c r="G16" s="23">
        <v>37968.80226851852</v>
      </c>
      <c r="H16" s="23">
        <v>37968.805497685185</v>
      </c>
      <c r="I16" s="15" t="s">
        <v>97</v>
      </c>
      <c r="J16" s="15" t="s">
        <v>16</v>
      </c>
      <c r="K16" s="15">
        <v>-1</v>
      </c>
      <c r="T16" s="15">
        <v>11</v>
      </c>
      <c r="U16" s="15">
        <v>3</v>
      </c>
    </row>
    <row r="17" spans="2:23" s="15" customFormat="1" ht="12.75">
      <c r="B17" s="28"/>
      <c r="C17" s="28">
        <v>500</v>
      </c>
      <c r="F17" s="23">
        <v>37968.96383101852</v>
      </c>
      <c r="G17" s="23">
        <v>37968.96519675926</v>
      </c>
      <c r="H17" s="23">
        <v>37968.96634259259</v>
      </c>
      <c r="I17" s="15" t="s">
        <v>83</v>
      </c>
      <c r="J17" s="15" t="s">
        <v>17</v>
      </c>
      <c r="K17" s="15">
        <v>1</v>
      </c>
      <c r="T17" s="15">
        <v>27</v>
      </c>
      <c r="U17" s="15">
        <v>2</v>
      </c>
      <c r="V17" s="15">
        <v>19</v>
      </c>
      <c r="W17" s="15">
        <v>2</v>
      </c>
    </row>
    <row r="18" spans="2:21" s="15" customFormat="1" ht="12.75">
      <c r="B18" s="28">
        <v>500</v>
      </c>
      <c r="C18" s="28">
        <v>250</v>
      </c>
      <c r="F18" s="23">
        <v>37968.96635416667</v>
      </c>
      <c r="G18" s="23">
        <v>37968.96800925926</v>
      </c>
      <c r="H18" s="23">
        <v>37968.97273148148</v>
      </c>
      <c r="I18" s="15" t="s">
        <v>25</v>
      </c>
      <c r="J18" s="15" t="s">
        <v>17</v>
      </c>
      <c r="K18" s="15">
        <v>-2</v>
      </c>
      <c r="T18" s="15">
        <v>10</v>
      </c>
      <c r="U18" s="15">
        <v>3</v>
      </c>
    </row>
    <row r="19" spans="2:21" s="15" customFormat="1" ht="12.75">
      <c r="B19" s="28">
        <v>30</v>
      </c>
      <c r="C19" s="28">
        <v>50</v>
      </c>
      <c r="F19" s="23">
        <v>37968.97273148148</v>
      </c>
      <c r="G19" s="23">
        <v>37968.9756712963</v>
      </c>
      <c r="H19" s="23">
        <v>37968.9766087963</v>
      </c>
      <c r="I19" s="15" t="s">
        <v>98</v>
      </c>
      <c r="J19" s="15" t="s">
        <v>17</v>
      </c>
      <c r="K19" s="15">
        <v>-1</v>
      </c>
      <c r="T19" s="15">
        <v>9</v>
      </c>
      <c r="U19" s="15">
        <v>3</v>
      </c>
    </row>
    <row r="20" spans="2:23" s="15" customFormat="1" ht="12.75">
      <c r="B20" s="35">
        <v>30</v>
      </c>
      <c r="C20" s="35">
        <v>50</v>
      </c>
      <c r="F20" s="23">
        <v>37968.9766087963</v>
      </c>
      <c r="G20" s="23">
        <v>37968.981782407405</v>
      </c>
      <c r="H20" s="23">
        <v>37968.98186342593</v>
      </c>
      <c r="I20" s="15" t="s">
        <v>24</v>
      </c>
      <c r="J20" s="15" t="s">
        <v>16</v>
      </c>
      <c r="K20" s="15">
        <v>0</v>
      </c>
      <c r="T20" s="15">
        <v>28</v>
      </c>
      <c r="U20" s="15">
        <v>2</v>
      </c>
      <c r="V20" s="15">
        <v>18</v>
      </c>
      <c r="W20" s="15">
        <v>2</v>
      </c>
    </row>
    <row r="21" spans="2:8" s="15" customFormat="1" ht="12.75">
      <c r="B21" s="28">
        <v>60</v>
      </c>
      <c r="C21" s="28">
        <v>40</v>
      </c>
      <c r="F21" s="23">
        <v>37968.98186342593</v>
      </c>
      <c r="G21" s="23"/>
      <c r="H21" s="23"/>
    </row>
    <row r="22" spans="2:8" s="15" customFormat="1" ht="12.75">
      <c r="B22" s="35">
        <v>60</v>
      </c>
      <c r="C22" s="35"/>
      <c r="F22" s="23"/>
      <c r="G22" s="23"/>
      <c r="H22" s="23"/>
    </row>
    <row r="23" spans="2:8" s="15" customFormat="1" ht="12.75">
      <c r="B23" s="28">
        <v>60</v>
      </c>
      <c r="C23" s="28">
        <v>90</v>
      </c>
      <c r="F23" s="23"/>
      <c r="G23" s="23"/>
      <c r="H23" s="23"/>
    </row>
    <row r="24" spans="2:8" s="15" customFormat="1" ht="12.75">
      <c r="B24" s="35"/>
      <c r="C24" s="35">
        <v>120</v>
      </c>
      <c r="F24" s="23"/>
      <c r="G24" s="23"/>
      <c r="H24" s="23"/>
    </row>
    <row r="25" spans="2:8" s="15" customFormat="1" ht="12.75">
      <c r="B25" s="35"/>
      <c r="C25" s="35">
        <v>200</v>
      </c>
      <c r="F25" s="23"/>
      <c r="G25" s="23"/>
      <c r="H25" s="23"/>
    </row>
    <row r="26" spans="2:9" s="15" customFormat="1" ht="12.75">
      <c r="B26" s="35"/>
      <c r="C26" s="35">
        <v>120</v>
      </c>
      <c r="F26" s="23"/>
      <c r="G26" s="23"/>
      <c r="H26" s="14"/>
      <c r="I26" s="29"/>
    </row>
    <row r="27" spans="2:8" s="15" customFormat="1" ht="12.75">
      <c r="B27" s="35">
        <v>120</v>
      </c>
      <c r="C27" s="35">
        <v>90</v>
      </c>
      <c r="F27" s="23"/>
      <c r="G27" s="23"/>
      <c r="H27" s="23"/>
    </row>
    <row r="28" spans="2:8" s="15" customFormat="1" ht="12.75">
      <c r="B28" s="35">
        <v>100</v>
      </c>
      <c r="C28" s="35"/>
      <c r="F28" s="23"/>
      <c r="G28" s="23"/>
      <c r="H28" s="23"/>
    </row>
    <row r="29" spans="2:8" s="15" customFormat="1" ht="12.75">
      <c r="B29" s="28"/>
      <c r="C29" s="28"/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zoomScale="75" zoomScaleNormal="75" workbookViewId="0" topLeftCell="A1">
      <selection activeCell="L11" sqref="L1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7</v>
      </c>
      <c r="C2" s="25" t="s">
        <v>8</v>
      </c>
      <c r="F2" s="23">
        <v>37968.98479166667</v>
      </c>
      <c r="G2" s="23">
        <v>37968.98707175926</v>
      </c>
      <c r="H2" s="23">
        <v>37968.989224537036</v>
      </c>
      <c r="I2" s="15" t="s">
        <v>23</v>
      </c>
      <c r="J2" s="15" t="s">
        <v>19</v>
      </c>
      <c r="K2" s="15">
        <v>0</v>
      </c>
      <c r="T2">
        <v>21</v>
      </c>
      <c r="U2">
        <v>3</v>
      </c>
      <c r="V2"/>
      <c r="W2"/>
      <c r="X2"/>
      <c r="Y2"/>
    </row>
    <row r="3" spans="2:25" s="15" customFormat="1" ht="12.75">
      <c r="B3" s="30"/>
      <c r="C3" s="31"/>
      <c r="F3" s="23">
        <v>37968.989224537036</v>
      </c>
      <c r="G3" s="23">
        <v>37968.99186342592</v>
      </c>
      <c r="H3" s="23">
        <v>37968.99418981482</v>
      </c>
      <c r="I3" s="15" t="s">
        <v>24</v>
      </c>
      <c r="J3" s="15" t="s">
        <v>18</v>
      </c>
      <c r="K3" s="15">
        <v>0</v>
      </c>
      <c r="T3">
        <v>21</v>
      </c>
      <c r="U3">
        <v>2</v>
      </c>
      <c r="V3"/>
      <c r="W3"/>
      <c r="X3"/>
      <c r="Y3"/>
    </row>
    <row r="4" spans="2:25" s="15" customFormat="1" ht="12.75">
      <c r="B4" s="30"/>
      <c r="C4" s="31"/>
      <c r="F4" s="23">
        <v>37968.99418981482</v>
      </c>
      <c r="G4" s="23">
        <v>37968.99783564815</v>
      </c>
      <c r="H4" s="23">
        <v>37968.99996527778</v>
      </c>
      <c r="I4" s="15" t="s">
        <v>98</v>
      </c>
      <c r="J4" s="15" t="s">
        <v>17</v>
      </c>
      <c r="K4" s="15">
        <v>0</v>
      </c>
      <c r="T4">
        <v>22</v>
      </c>
      <c r="U4">
        <v>3</v>
      </c>
      <c r="V4"/>
      <c r="W4"/>
      <c r="X4"/>
      <c r="Y4"/>
    </row>
    <row r="5" spans="2:25" s="15" customFormat="1" ht="12.75">
      <c r="B5" s="30"/>
      <c r="C5" s="31"/>
      <c r="F5" s="23">
        <v>37968.99996527778</v>
      </c>
      <c r="G5" s="23">
        <v>37969.002858796295</v>
      </c>
      <c r="H5" s="23">
        <v>37969.00840277778</v>
      </c>
      <c r="I5" s="15" t="s">
        <v>86</v>
      </c>
      <c r="J5" s="15" t="s">
        <v>19</v>
      </c>
      <c r="K5" s="15">
        <v>0</v>
      </c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.75">
      <c r="B6" s="30"/>
      <c r="C6" s="31"/>
      <c r="F6" s="23">
        <v>37969.00840277778</v>
      </c>
      <c r="G6" s="23">
        <v>37969.01069444444</v>
      </c>
      <c r="H6" s="23">
        <v>37969.01261574074</v>
      </c>
      <c r="I6" s="15" t="s">
        <v>76</v>
      </c>
      <c r="J6" s="15" t="s">
        <v>16</v>
      </c>
      <c r="K6" s="15">
        <v>-1</v>
      </c>
      <c r="T6">
        <v>19</v>
      </c>
      <c r="U6">
        <v>3</v>
      </c>
      <c r="V6"/>
      <c r="W6"/>
      <c r="X6"/>
      <c r="Y6"/>
    </row>
    <row r="7" spans="2:25" s="15" customFormat="1" ht="12.75">
      <c r="B7" s="30"/>
      <c r="C7" s="31"/>
      <c r="F7" s="23">
        <v>37969.01261574074</v>
      </c>
      <c r="G7" s="23">
        <v>37969.01503472222</v>
      </c>
      <c r="H7" s="23">
        <v>37969.02099537037</v>
      </c>
      <c r="I7" s="15" t="s">
        <v>21</v>
      </c>
      <c r="J7" s="15" t="s">
        <v>19</v>
      </c>
      <c r="K7" s="15">
        <v>-3</v>
      </c>
      <c r="T7">
        <v>20</v>
      </c>
      <c r="U7">
        <v>2</v>
      </c>
      <c r="V7"/>
      <c r="W7"/>
      <c r="X7"/>
      <c r="Y7"/>
    </row>
    <row r="8" spans="2:25" s="15" customFormat="1" ht="12.75">
      <c r="B8" s="30"/>
      <c r="C8" s="31"/>
      <c r="F8" s="23">
        <v>37969.02099537037</v>
      </c>
      <c r="G8" s="23">
        <v>37969.02357638889</v>
      </c>
      <c r="H8" s="23">
        <v>37969.02621527778</v>
      </c>
      <c r="I8" s="15" t="s">
        <v>75</v>
      </c>
      <c r="J8" s="15" t="s">
        <v>17</v>
      </c>
      <c r="K8" s="15">
        <v>0</v>
      </c>
      <c r="T8">
        <v>24</v>
      </c>
      <c r="U8">
        <v>3</v>
      </c>
      <c r="V8">
        <v>18</v>
      </c>
      <c r="W8">
        <v>3</v>
      </c>
      <c r="X8"/>
      <c r="Y8"/>
    </row>
    <row r="9" spans="2:25" s="15" customFormat="1" ht="12.75">
      <c r="B9" s="30"/>
      <c r="C9" s="31"/>
      <c r="F9" s="23">
        <v>37969.02621527778</v>
      </c>
      <c r="G9" s="23">
        <v>37969.028912037036</v>
      </c>
      <c r="H9" s="23">
        <v>37969.031331018516</v>
      </c>
      <c r="I9" s="15" t="s">
        <v>91</v>
      </c>
      <c r="J9" s="15" t="s">
        <v>19</v>
      </c>
      <c r="K9" s="15">
        <v>-1</v>
      </c>
      <c r="T9">
        <v>19</v>
      </c>
      <c r="U9">
        <v>2</v>
      </c>
      <c r="V9"/>
      <c r="W9"/>
      <c r="X9"/>
      <c r="Y9"/>
    </row>
    <row r="10" spans="2:25" s="15" customFormat="1" ht="12.75">
      <c r="B10" s="30"/>
      <c r="C10" s="31"/>
      <c r="F10" s="23">
        <v>37969.031331018516</v>
      </c>
      <c r="G10" s="23">
        <v>37969.03670138889</v>
      </c>
      <c r="H10" s="23">
        <v>37969.03681712963</v>
      </c>
      <c r="I10" s="15" t="s">
        <v>21</v>
      </c>
      <c r="J10" s="15" t="s">
        <v>19</v>
      </c>
      <c r="K10" s="15">
        <v>2</v>
      </c>
      <c r="T10">
        <v>25</v>
      </c>
      <c r="U10">
        <v>3</v>
      </c>
      <c r="V10">
        <v>17</v>
      </c>
      <c r="W10">
        <v>3</v>
      </c>
      <c r="X10"/>
      <c r="Y10"/>
    </row>
    <row r="11" spans="2:25" s="15" customFormat="1" ht="12.75">
      <c r="B11" s="30"/>
      <c r="C11" s="31"/>
      <c r="F11" s="23">
        <v>37969.03681712963</v>
      </c>
      <c r="G11" s="23">
        <v>37969.039351851854</v>
      </c>
      <c r="H11" s="23">
        <v>37969.04284722222</v>
      </c>
      <c r="I11" s="15" t="s">
        <v>71</v>
      </c>
      <c r="J11" s="15" t="s">
        <v>16</v>
      </c>
      <c r="K11" s="15">
        <v>0</v>
      </c>
      <c r="T11">
        <v>25</v>
      </c>
      <c r="U11">
        <v>2</v>
      </c>
      <c r="V11"/>
      <c r="W11"/>
      <c r="X11"/>
      <c r="Y11"/>
    </row>
    <row r="12" spans="2:25" s="15" customFormat="1" ht="12.75">
      <c r="B12" s="30"/>
      <c r="C12" s="31"/>
      <c r="F12" s="23">
        <v>37969.04284722222</v>
      </c>
      <c r="G12" s="23">
        <v>37969.04474537037</v>
      </c>
      <c r="H12" s="23">
        <v>37969.04725694445</v>
      </c>
      <c r="I12" s="15" t="s">
        <v>74</v>
      </c>
      <c r="J12" s="15" t="s">
        <v>17</v>
      </c>
      <c r="K12" s="15">
        <v>1</v>
      </c>
      <c r="T12">
        <v>26</v>
      </c>
      <c r="U12">
        <v>3</v>
      </c>
      <c r="V12">
        <v>16</v>
      </c>
      <c r="W12">
        <v>3</v>
      </c>
      <c r="X12"/>
      <c r="Y12"/>
    </row>
    <row r="13" spans="2:25" s="15" customFormat="1" ht="12.75">
      <c r="B13" s="30"/>
      <c r="C13" s="31"/>
      <c r="F13" s="23">
        <v>37969.04725694445</v>
      </c>
      <c r="G13" s="23">
        <v>37969.048622685186</v>
      </c>
      <c r="H13" s="23">
        <v>37969.05212962963</v>
      </c>
      <c r="I13" s="15" t="s">
        <v>24</v>
      </c>
      <c r="J13" s="15" t="s">
        <v>17</v>
      </c>
      <c r="K13" s="15">
        <v>2</v>
      </c>
      <c r="T13">
        <v>27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15" customFormat="1" ht="12.75">
      <c r="B14" s="30"/>
      <c r="C14" s="31">
        <v>700</v>
      </c>
      <c r="F14" s="23">
        <v>37969.05212962963</v>
      </c>
      <c r="G14" s="23"/>
      <c r="H14" s="23"/>
      <c r="T14"/>
      <c r="U14"/>
      <c r="V14"/>
      <c r="W14"/>
      <c r="X14"/>
      <c r="Y14"/>
    </row>
    <row r="15" spans="2:25" s="15" customFormat="1" ht="12.75">
      <c r="B15" s="30"/>
      <c r="C15" s="31">
        <v>60</v>
      </c>
      <c r="F15" s="23"/>
      <c r="G15" s="23"/>
      <c r="H15" s="23"/>
      <c r="T15"/>
      <c r="U15"/>
      <c r="V15"/>
      <c r="W15"/>
      <c r="X15"/>
      <c r="Y15"/>
    </row>
    <row r="16" spans="2:25" s="15" customFormat="1" ht="12.75">
      <c r="B16" s="30"/>
      <c r="C16" s="31">
        <v>30</v>
      </c>
      <c r="F16" s="23"/>
      <c r="G16" s="23"/>
      <c r="H16" s="23"/>
      <c r="T16"/>
      <c r="U16"/>
      <c r="V16"/>
      <c r="W16"/>
      <c r="X16"/>
      <c r="Y16"/>
    </row>
    <row r="17" spans="2:25" s="15" customFormat="1" ht="12.75">
      <c r="B17" s="30"/>
      <c r="C17" s="31">
        <v>60</v>
      </c>
      <c r="F17" s="23"/>
      <c r="G17" s="23"/>
      <c r="H17" s="23"/>
      <c r="T17"/>
      <c r="U17"/>
      <c r="V17"/>
      <c r="W17"/>
      <c r="X17"/>
      <c r="Y17"/>
    </row>
    <row r="18" spans="2:25" s="15" customFormat="1" ht="12.75">
      <c r="B18" s="30"/>
      <c r="C18" s="31">
        <v>500</v>
      </c>
      <c r="F18" s="23"/>
      <c r="G18" s="23"/>
      <c r="H18" s="23"/>
      <c r="T18"/>
      <c r="U18"/>
      <c r="V18"/>
      <c r="W18"/>
      <c r="X18"/>
      <c r="Y18"/>
    </row>
    <row r="19" spans="2:25" s="15" customFormat="1" ht="12.75">
      <c r="B19" s="30">
        <v>100</v>
      </c>
      <c r="C19" s="31">
        <v>100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300</v>
      </c>
      <c r="C20" s="33">
        <v>50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2">
        <v>100</v>
      </c>
      <c r="C21" s="33">
        <v>60</v>
      </c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0"/>
      <c r="C22" s="31">
        <v>80</v>
      </c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2"/>
      <c r="C23" s="33">
        <v>240</v>
      </c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2"/>
      <c r="C24" s="33">
        <v>100</v>
      </c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0">
        <v>70</v>
      </c>
      <c r="C25" s="31">
        <v>90</v>
      </c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2"/>
      <c r="C26" s="33">
        <v>40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2"/>
      <c r="C27" s="33">
        <v>100</v>
      </c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0"/>
      <c r="C28" s="31"/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zoomScale="75" zoomScaleNormal="75" workbookViewId="0" topLeftCell="A1">
      <selection activeCell="B3" sqref="B3:C3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12.2812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1" s="15" customFormat="1" ht="12.75">
      <c r="B2" s="25" t="s">
        <v>14</v>
      </c>
      <c r="C2" s="25" t="s">
        <v>15</v>
      </c>
      <c r="F2" s="23">
        <v>37969.05394675926</v>
      </c>
      <c r="G2" s="23">
        <v>37969.05577546296</v>
      </c>
      <c r="H2" s="23">
        <v>37969.05746527778</v>
      </c>
      <c r="I2" s="15" t="s">
        <v>83</v>
      </c>
      <c r="J2" s="15" t="s">
        <v>19</v>
      </c>
      <c r="K2" s="15">
        <v>0</v>
      </c>
      <c r="T2" s="15">
        <v>21</v>
      </c>
      <c r="U2" s="15">
        <v>2</v>
      </c>
    </row>
    <row r="3" spans="2:25" s="15" customFormat="1" ht="12.75">
      <c r="B3" s="28"/>
      <c r="C3" s="28"/>
      <c r="F3" s="23">
        <v>37969.05746527778</v>
      </c>
      <c r="G3" s="23">
        <v>37969.059270833335</v>
      </c>
      <c r="H3" s="23">
        <v>37969.06145833333</v>
      </c>
      <c r="I3" s="15" t="s">
        <v>83</v>
      </c>
      <c r="J3" s="15" t="s">
        <v>16</v>
      </c>
      <c r="K3" s="15">
        <v>1</v>
      </c>
      <c r="T3" s="15">
        <v>22</v>
      </c>
      <c r="U3" s="15">
        <v>2</v>
      </c>
      <c r="V3" s="15">
        <v>20</v>
      </c>
      <c r="W3" s="15">
        <v>2</v>
      </c>
      <c r="X3" s="15">
        <v>19</v>
      </c>
      <c r="Y3" s="15">
        <v>2</v>
      </c>
    </row>
    <row r="4" spans="2:21" s="15" customFormat="1" ht="12.75">
      <c r="B4" s="28"/>
      <c r="C4" s="28"/>
      <c r="F4" s="23">
        <v>37969.06145833333</v>
      </c>
      <c r="G4" s="23">
        <v>37969.063101851854</v>
      </c>
      <c r="H4" s="23">
        <v>37969.065416666665</v>
      </c>
      <c r="I4" s="15" t="s">
        <v>24</v>
      </c>
      <c r="J4" s="15" t="s">
        <v>17</v>
      </c>
      <c r="K4" s="15">
        <v>-2</v>
      </c>
      <c r="T4" s="15">
        <v>18</v>
      </c>
      <c r="U4" s="15">
        <v>2</v>
      </c>
    </row>
    <row r="5" spans="2:21" s="15" customFormat="1" ht="12.75">
      <c r="B5" s="28"/>
      <c r="C5" s="28"/>
      <c r="F5" s="23">
        <v>37969.065416666665</v>
      </c>
      <c r="G5" s="23">
        <v>37969.06758101852</v>
      </c>
      <c r="H5" s="23">
        <v>37969.06935185185</v>
      </c>
      <c r="I5" s="15" t="s">
        <v>24</v>
      </c>
      <c r="J5" s="15" t="s">
        <v>19</v>
      </c>
      <c r="K5" s="15">
        <v>-1</v>
      </c>
      <c r="T5" s="15">
        <v>20</v>
      </c>
      <c r="U5" s="15">
        <v>3</v>
      </c>
    </row>
    <row r="6" spans="2:21" s="15" customFormat="1" ht="12.75">
      <c r="B6" s="28"/>
      <c r="C6" s="28"/>
      <c r="F6" s="23">
        <v>37969.06935185185</v>
      </c>
      <c r="G6" s="23">
        <v>37969.07158564815</v>
      </c>
      <c r="H6" s="23">
        <v>37969.07581018518</v>
      </c>
      <c r="I6" s="15" t="s">
        <v>74</v>
      </c>
      <c r="J6" s="15" t="s">
        <v>18</v>
      </c>
      <c r="K6" s="15">
        <v>-1</v>
      </c>
      <c r="T6" s="15">
        <v>17</v>
      </c>
      <c r="U6" s="15">
        <v>2</v>
      </c>
    </row>
    <row r="7" spans="2:23" s="15" customFormat="1" ht="12.75">
      <c r="B7" s="28"/>
      <c r="C7" s="28"/>
      <c r="F7" s="23">
        <v>37969.07581018518</v>
      </c>
      <c r="G7" s="23">
        <v>37969.078888888886</v>
      </c>
      <c r="H7" s="23">
        <v>37969.08378472222</v>
      </c>
      <c r="I7" s="15" t="s">
        <v>72</v>
      </c>
      <c r="J7" s="15" t="s">
        <v>17</v>
      </c>
      <c r="K7" s="15">
        <v>0</v>
      </c>
      <c r="T7" s="15">
        <v>23</v>
      </c>
      <c r="U7" s="15">
        <v>3</v>
      </c>
      <c r="V7" s="15">
        <v>19</v>
      </c>
      <c r="W7" s="15">
        <v>3</v>
      </c>
    </row>
    <row r="8" spans="2:21" s="15" customFormat="1" ht="12.75">
      <c r="B8" s="28"/>
      <c r="C8" s="28"/>
      <c r="F8" s="23">
        <v>37969.08378472222</v>
      </c>
      <c r="G8" s="23">
        <v>37969.08677083333</v>
      </c>
      <c r="H8" s="23">
        <v>37969.08998842593</v>
      </c>
      <c r="I8" s="15" t="s">
        <v>83</v>
      </c>
      <c r="J8" s="15" t="s">
        <v>18</v>
      </c>
      <c r="K8" s="15">
        <v>-2</v>
      </c>
      <c r="T8" s="15">
        <v>16</v>
      </c>
      <c r="U8" s="15">
        <v>2</v>
      </c>
    </row>
    <row r="9" spans="2:23" s="15" customFormat="1" ht="12.75">
      <c r="B9" s="28"/>
      <c r="C9" s="28"/>
      <c r="F9" s="23">
        <v>37969.08998842593</v>
      </c>
      <c r="G9" s="23">
        <v>37969.09208333334</v>
      </c>
      <c r="H9" s="23">
        <v>37969.09422453704</v>
      </c>
      <c r="I9" s="15" t="s">
        <v>79</v>
      </c>
      <c r="J9" s="15" t="s">
        <v>19</v>
      </c>
      <c r="K9" s="15">
        <v>1</v>
      </c>
      <c r="T9" s="15">
        <v>24</v>
      </c>
      <c r="U9" s="15">
        <v>2</v>
      </c>
      <c r="V9" s="15">
        <v>15</v>
      </c>
      <c r="W9" s="15">
        <v>2</v>
      </c>
    </row>
    <row r="10" spans="2:23" s="15" customFormat="1" ht="12.75">
      <c r="B10" s="28"/>
      <c r="C10" s="28"/>
      <c r="F10" s="23">
        <v>37969.09422453704</v>
      </c>
      <c r="G10" s="23">
        <v>37969.09542824074</v>
      </c>
      <c r="H10" s="23">
        <v>37969.097650462965</v>
      </c>
      <c r="I10" s="15" t="s">
        <v>96</v>
      </c>
      <c r="J10" s="15" t="s">
        <v>17</v>
      </c>
      <c r="K10" s="15">
        <v>2</v>
      </c>
      <c r="T10" s="15">
        <v>24</v>
      </c>
      <c r="U10" s="15">
        <v>3</v>
      </c>
      <c r="V10" s="15">
        <v>18</v>
      </c>
      <c r="W10" s="15">
        <v>3</v>
      </c>
    </row>
    <row r="11" spans="2:23" s="15" customFormat="1" ht="12.75">
      <c r="B11" s="28"/>
      <c r="C11" s="28"/>
      <c r="F11" s="23">
        <v>37969.097650462965</v>
      </c>
      <c r="G11" s="23">
        <v>37969.10009259259</v>
      </c>
      <c r="H11" s="23">
        <v>37969.101273148146</v>
      </c>
      <c r="I11" s="15" t="s">
        <v>26</v>
      </c>
      <c r="J11" s="15" t="s">
        <v>16</v>
      </c>
      <c r="K11" s="15">
        <v>2</v>
      </c>
      <c r="T11" s="15">
        <v>25</v>
      </c>
      <c r="U11" s="15">
        <v>2</v>
      </c>
      <c r="V11" s="15">
        <v>14</v>
      </c>
      <c r="W11" s="15">
        <v>2</v>
      </c>
    </row>
    <row r="12" spans="2:25" s="15" customFormat="1" ht="12.75">
      <c r="B12" s="28">
        <v>500</v>
      </c>
      <c r="C12" s="28"/>
      <c r="F12" s="23">
        <v>37969.101273148146</v>
      </c>
      <c r="G12" s="23">
        <v>37969.10287037037</v>
      </c>
      <c r="H12" s="23">
        <v>37969.1059837963</v>
      </c>
      <c r="I12" s="15" t="s">
        <v>24</v>
      </c>
      <c r="J12" s="15" t="s">
        <v>16</v>
      </c>
      <c r="K12" s="15">
        <v>1</v>
      </c>
      <c r="T12" s="15">
        <v>26</v>
      </c>
      <c r="U12" s="15">
        <v>2</v>
      </c>
      <c r="V12" s="15">
        <v>13</v>
      </c>
      <c r="W12" s="15">
        <v>2</v>
      </c>
      <c r="X12" s="15">
        <v>12</v>
      </c>
      <c r="Y12" s="15">
        <v>2</v>
      </c>
    </row>
    <row r="13" spans="2:8" s="15" customFormat="1" ht="12.75">
      <c r="B13" s="28">
        <v>30</v>
      </c>
      <c r="C13" s="28"/>
      <c r="F13" s="23">
        <v>37969.1059837963</v>
      </c>
      <c r="G13" s="23"/>
      <c r="H13" s="23"/>
    </row>
    <row r="14" spans="2:8" s="15" customFormat="1" ht="12.75">
      <c r="B14" s="28">
        <v>40</v>
      </c>
      <c r="C14" s="28"/>
      <c r="F14" s="23"/>
      <c r="G14" s="23"/>
      <c r="H14" s="23"/>
    </row>
    <row r="15" spans="2:8" s="15" customFormat="1" ht="12.75">
      <c r="B15" s="28">
        <v>30</v>
      </c>
      <c r="C15" s="28"/>
      <c r="F15" s="23"/>
      <c r="G15" s="23"/>
      <c r="H15" s="23"/>
    </row>
    <row r="16" spans="2:8" s="15" customFormat="1" ht="12.75">
      <c r="B16" s="28">
        <v>200</v>
      </c>
      <c r="C16" s="28"/>
      <c r="F16" s="23"/>
      <c r="G16" s="23"/>
      <c r="H16" s="23"/>
    </row>
    <row r="17" spans="2:8" s="15" customFormat="1" ht="12.75">
      <c r="B17" s="28">
        <v>50</v>
      </c>
      <c r="C17" s="28"/>
      <c r="F17" s="23"/>
      <c r="G17" s="23"/>
      <c r="H17" s="23"/>
    </row>
    <row r="18" spans="2:8" s="15" customFormat="1" ht="12.75">
      <c r="B18" s="28">
        <v>100</v>
      </c>
      <c r="C18" s="28">
        <v>60</v>
      </c>
      <c r="F18" s="23"/>
      <c r="G18" s="23"/>
      <c r="H18" s="23"/>
    </row>
    <row r="19" spans="2:8" s="15" customFormat="1" ht="12.75">
      <c r="B19" s="28">
        <v>700</v>
      </c>
      <c r="C19" s="28">
        <v>50</v>
      </c>
      <c r="F19" s="23"/>
      <c r="G19" s="23"/>
      <c r="H19" s="23"/>
    </row>
    <row r="20" spans="2:8" s="15" customFormat="1" ht="12.75">
      <c r="B20" s="35">
        <v>30</v>
      </c>
      <c r="C20" s="35">
        <v>50</v>
      </c>
      <c r="F20" s="23"/>
      <c r="G20" s="23"/>
      <c r="H20" s="23"/>
    </row>
    <row r="21" spans="2:8" s="15" customFormat="1" ht="12.75">
      <c r="B21" s="35">
        <v>120</v>
      </c>
      <c r="C21" s="35"/>
      <c r="F21" s="23"/>
      <c r="G21" s="23"/>
      <c r="H21" s="23"/>
    </row>
    <row r="22" spans="2:8" s="15" customFormat="1" ht="12.75">
      <c r="B22" s="35">
        <v>120</v>
      </c>
      <c r="C22" s="35"/>
      <c r="F22" s="23"/>
      <c r="G22" s="23"/>
      <c r="H22" s="23"/>
    </row>
    <row r="23" spans="2:8" s="15" customFormat="1" ht="12.75">
      <c r="B23" s="35"/>
      <c r="C23" s="35">
        <v>120</v>
      </c>
      <c r="F23" s="23"/>
      <c r="G23" s="23"/>
      <c r="H23" s="23"/>
    </row>
    <row r="24" spans="2:8" s="15" customFormat="1" ht="12.75">
      <c r="B24" s="28">
        <v>60</v>
      </c>
      <c r="C24" s="28">
        <v>30</v>
      </c>
      <c r="F24" s="23"/>
      <c r="G24" s="23"/>
      <c r="H24" s="23"/>
    </row>
    <row r="25" spans="2:8" s="15" customFormat="1" ht="12.75">
      <c r="B25" s="35">
        <v>60</v>
      </c>
      <c r="C25" s="35"/>
      <c r="F25" s="23"/>
      <c r="G25" s="23"/>
      <c r="H25" s="23"/>
    </row>
    <row r="26" spans="2:9" s="15" customFormat="1" ht="12.75">
      <c r="B26" s="35">
        <v>100</v>
      </c>
      <c r="C26" s="35"/>
      <c r="F26" s="23"/>
      <c r="G26" s="23"/>
      <c r="H26" s="14"/>
      <c r="I26" s="29"/>
    </row>
    <row r="27" spans="2:8" s="15" customFormat="1" ht="12.75">
      <c r="B27" s="28"/>
      <c r="C27" s="28"/>
      <c r="F27" s="23"/>
      <c r="G27" s="23"/>
      <c r="H27" s="23"/>
    </row>
    <row r="28" spans="2:8" s="15" customFormat="1" ht="12.75">
      <c r="B28" s="28"/>
      <c r="C28" s="28"/>
      <c r="F28" s="23"/>
      <c r="G28" s="23"/>
      <c r="H28" s="23"/>
    </row>
    <row r="29" spans="2:8" s="15" customFormat="1" ht="12.75">
      <c r="B29" s="28"/>
      <c r="C29" s="28"/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zoomScale="75" zoomScaleNormal="75" workbookViewId="0" topLeftCell="A1">
      <selection activeCell="F19" sqref="F19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8" width="13.421875" style="3" bestFit="1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12</v>
      </c>
      <c r="C2" s="25" t="s">
        <v>13</v>
      </c>
      <c r="F2" s="23">
        <v>37969.439039351855</v>
      </c>
      <c r="G2" s="23">
        <v>37969.4405787037</v>
      </c>
      <c r="H2" s="23">
        <v>37969.4434375</v>
      </c>
      <c r="I2" s="15" t="s">
        <v>76</v>
      </c>
      <c r="J2" s="15" t="s">
        <v>19</v>
      </c>
      <c r="K2" s="15">
        <v>-3</v>
      </c>
      <c r="T2">
        <v>20</v>
      </c>
      <c r="U2">
        <v>2</v>
      </c>
      <c r="V2"/>
      <c r="W2"/>
      <c r="X2"/>
      <c r="Y2"/>
    </row>
    <row r="3" spans="2:25" s="15" customFormat="1" ht="12.75">
      <c r="B3" s="30"/>
      <c r="C3" s="31"/>
      <c r="F3" s="23">
        <v>37969.4434375</v>
      </c>
      <c r="G3" s="23">
        <v>37969.44677083333</v>
      </c>
      <c r="H3" s="23">
        <v>37969.449837962966</v>
      </c>
      <c r="I3" s="15" t="s">
        <v>76</v>
      </c>
      <c r="J3" s="15" t="s">
        <v>18</v>
      </c>
      <c r="K3" s="15">
        <v>1</v>
      </c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.75">
      <c r="B4" s="30"/>
      <c r="C4" s="31"/>
      <c r="F4" s="23">
        <v>37969.449837962966</v>
      </c>
      <c r="G4" s="23">
        <v>37969.451736111114</v>
      </c>
      <c r="H4" s="23">
        <v>37969.455405092594</v>
      </c>
      <c r="I4" s="15" t="s">
        <v>97</v>
      </c>
      <c r="J4" s="15" t="s">
        <v>18</v>
      </c>
      <c r="K4" s="15">
        <v>0</v>
      </c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.75">
      <c r="B5" s="30"/>
      <c r="C5" s="31"/>
      <c r="F5" s="23">
        <v>37969.455405092594</v>
      </c>
      <c r="G5" s="23">
        <v>37969.45821759259</v>
      </c>
      <c r="H5" s="23">
        <v>37969.46258101852</v>
      </c>
      <c r="I5" s="15" t="s">
        <v>24</v>
      </c>
      <c r="J5" s="15" t="s">
        <v>18</v>
      </c>
      <c r="K5" s="15">
        <v>1</v>
      </c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5" customFormat="1" ht="12.75">
      <c r="B6" s="30"/>
      <c r="C6" s="31"/>
      <c r="F6" s="23">
        <v>37969.46258101852</v>
      </c>
      <c r="G6" s="23">
        <v>37969.46769675926</v>
      </c>
      <c r="H6" s="23">
        <v>37969.4702662037</v>
      </c>
      <c r="I6" s="15" t="s">
        <v>25</v>
      </c>
      <c r="J6" s="15" t="s">
        <v>19</v>
      </c>
      <c r="K6" s="15">
        <v>1</v>
      </c>
      <c r="T6">
        <v>24</v>
      </c>
      <c r="U6">
        <v>3</v>
      </c>
      <c r="V6">
        <v>16</v>
      </c>
      <c r="W6">
        <v>3</v>
      </c>
      <c r="X6"/>
      <c r="Y6"/>
    </row>
    <row r="7" spans="2:25" s="15" customFormat="1" ht="12.75">
      <c r="B7" s="30"/>
      <c r="C7" s="31"/>
      <c r="F7" s="23">
        <v>37969.4702662037</v>
      </c>
      <c r="G7" s="23">
        <v>37969.47300925926</v>
      </c>
      <c r="H7" s="23">
        <v>37969.47934027778</v>
      </c>
      <c r="I7" s="15" t="s">
        <v>88</v>
      </c>
      <c r="J7" s="15" t="s">
        <v>18</v>
      </c>
      <c r="K7" s="15">
        <v>0</v>
      </c>
      <c r="T7">
        <v>25</v>
      </c>
      <c r="U7">
        <v>3</v>
      </c>
      <c r="V7"/>
      <c r="W7"/>
      <c r="X7"/>
      <c r="Y7"/>
    </row>
    <row r="8" spans="2:25" s="15" customFormat="1" ht="12.75">
      <c r="B8" s="30"/>
      <c r="C8" s="31"/>
      <c r="F8" s="23">
        <v>37969.47934027778</v>
      </c>
      <c r="G8" s="23">
        <v>37969.480729166666</v>
      </c>
      <c r="H8" s="23">
        <v>37969.48436342592</v>
      </c>
      <c r="I8" s="15" t="s">
        <v>79</v>
      </c>
      <c r="J8" s="15" t="s">
        <v>16</v>
      </c>
      <c r="K8" s="15">
        <v>-2</v>
      </c>
      <c r="T8">
        <v>15</v>
      </c>
      <c r="U8">
        <v>3</v>
      </c>
      <c r="V8"/>
      <c r="W8"/>
      <c r="X8"/>
      <c r="Y8"/>
    </row>
    <row r="9" spans="2:25" s="15" customFormat="1" ht="12.75">
      <c r="B9" s="30"/>
      <c r="C9" s="31"/>
      <c r="F9" s="23">
        <v>37969.48436342592</v>
      </c>
      <c r="G9" s="23">
        <v>37969.48611111111</v>
      </c>
      <c r="H9" s="23">
        <v>37969.488900462966</v>
      </c>
      <c r="I9" s="15" t="s">
        <v>80</v>
      </c>
      <c r="J9" s="15" t="s">
        <v>16</v>
      </c>
      <c r="K9" s="15">
        <v>2</v>
      </c>
      <c r="T9">
        <v>26</v>
      </c>
      <c r="U9">
        <v>2</v>
      </c>
      <c r="V9">
        <v>19</v>
      </c>
      <c r="W9">
        <v>2</v>
      </c>
      <c r="X9"/>
      <c r="Y9"/>
    </row>
    <row r="10" spans="2:25" s="15" customFormat="1" ht="12.75">
      <c r="B10" s="30"/>
      <c r="C10" s="31">
        <v>500</v>
      </c>
      <c r="F10" s="23">
        <v>37969.488900462966</v>
      </c>
      <c r="G10" s="23">
        <v>37969.492847222224</v>
      </c>
      <c r="H10" s="23">
        <v>37969.49594907407</v>
      </c>
      <c r="I10" s="15" t="s">
        <v>26</v>
      </c>
      <c r="J10" s="15" t="s">
        <v>19</v>
      </c>
      <c r="K10" s="15">
        <v>0</v>
      </c>
      <c r="T10">
        <v>26</v>
      </c>
      <c r="U10">
        <v>3</v>
      </c>
      <c r="V10"/>
      <c r="W10"/>
      <c r="X10"/>
      <c r="Y10"/>
    </row>
    <row r="11" spans="2:25" s="15" customFormat="1" ht="12.75">
      <c r="B11" s="30"/>
      <c r="C11" s="31">
        <v>30</v>
      </c>
      <c r="F11" s="23">
        <v>37969.49594907407</v>
      </c>
      <c r="G11" s="23">
        <v>37969.498564814814</v>
      </c>
      <c r="H11" s="23">
        <v>37969.500023148146</v>
      </c>
      <c r="I11" s="15" t="s">
        <v>21</v>
      </c>
      <c r="J11" s="15" t="s">
        <v>17</v>
      </c>
      <c r="K11" s="15">
        <v>2</v>
      </c>
      <c r="T11">
        <v>27</v>
      </c>
      <c r="U11">
        <v>2</v>
      </c>
      <c r="V11">
        <v>18</v>
      </c>
      <c r="W11">
        <v>2</v>
      </c>
      <c r="X11"/>
      <c r="Y11"/>
    </row>
    <row r="12" spans="2:25" s="15" customFormat="1" ht="12.75">
      <c r="B12" s="30"/>
      <c r="C12" s="31">
        <v>60</v>
      </c>
      <c r="F12" s="23">
        <v>37969.500023148146</v>
      </c>
      <c r="G12" s="23">
        <v>37969.50179398148</v>
      </c>
      <c r="H12" s="23">
        <v>37969.50497685185</v>
      </c>
      <c r="I12" s="15" t="s">
        <v>74</v>
      </c>
      <c r="J12" s="15" t="s">
        <v>17</v>
      </c>
      <c r="K12" s="15">
        <v>-1</v>
      </c>
      <c r="T12">
        <v>14</v>
      </c>
      <c r="U12">
        <v>3</v>
      </c>
      <c r="V12"/>
      <c r="W12"/>
      <c r="X12"/>
      <c r="Y12"/>
    </row>
    <row r="13" spans="2:25" s="15" customFormat="1" ht="12.75">
      <c r="B13" s="30"/>
      <c r="C13" s="31">
        <v>1100</v>
      </c>
      <c r="F13" s="23">
        <v>37969.50497685185</v>
      </c>
      <c r="G13" s="23">
        <v>37969.51048611111</v>
      </c>
      <c r="H13" s="23">
        <v>37969.510613425926</v>
      </c>
      <c r="I13" s="15" t="s">
        <v>94</v>
      </c>
      <c r="J13" s="15" t="s">
        <v>16</v>
      </c>
      <c r="K13" s="15">
        <v>-4</v>
      </c>
      <c r="T13">
        <v>13</v>
      </c>
      <c r="U13">
        <v>3</v>
      </c>
      <c r="V13"/>
      <c r="W13"/>
      <c r="X13"/>
      <c r="Y13"/>
    </row>
    <row r="14" spans="2:25" s="15" customFormat="1" ht="12.75">
      <c r="B14" s="30"/>
      <c r="C14" s="31">
        <v>100</v>
      </c>
      <c r="F14" s="23">
        <v>37969.510613425926</v>
      </c>
      <c r="G14" s="23">
        <v>37969.51337962963</v>
      </c>
      <c r="H14" s="23">
        <v>37969.51611111111</v>
      </c>
      <c r="I14" s="15" t="s">
        <v>96</v>
      </c>
      <c r="J14" s="15" t="s">
        <v>18</v>
      </c>
      <c r="K14" s="15">
        <v>2</v>
      </c>
      <c r="T14">
        <v>28</v>
      </c>
      <c r="U14">
        <v>3</v>
      </c>
      <c r="V14">
        <v>12</v>
      </c>
      <c r="W14">
        <v>3</v>
      </c>
      <c r="X14"/>
      <c r="Y14"/>
    </row>
    <row r="15" spans="2:25" s="15" customFormat="1" ht="12.75">
      <c r="B15" s="30"/>
      <c r="C15" s="31">
        <v>100</v>
      </c>
      <c r="F15" s="23">
        <v>37969.51611111111</v>
      </c>
      <c r="G15" s="23">
        <v>37969.519108796296</v>
      </c>
      <c r="H15" s="23">
        <v>37969.521574074075</v>
      </c>
      <c r="I15" s="15" t="s">
        <v>93</v>
      </c>
      <c r="J15" s="15" t="s">
        <v>17</v>
      </c>
      <c r="K15" s="15">
        <v>0</v>
      </c>
      <c r="T15">
        <v>28</v>
      </c>
      <c r="U15">
        <v>2</v>
      </c>
      <c r="V15"/>
      <c r="W15"/>
      <c r="X15"/>
      <c r="Y15"/>
    </row>
    <row r="16" spans="2:25" s="15" customFormat="1" ht="12.75">
      <c r="B16" s="30">
        <v>50</v>
      </c>
      <c r="C16" s="31">
        <v>20</v>
      </c>
      <c r="F16" s="23">
        <v>37969.521574074075</v>
      </c>
      <c r="G16" s="23">
        <v>37969.525671296295</v>
      </c>
      <c r="H16" s="23">
        <v>37969.53239583333</v>
      </c>
      <c r="I16" s="15" t="s">
        <v>25</v>
      </c>
      <c r="J16" s="15" t="s">
        <v>19</v>
      </c>
      <c r="K16" s="15">
        <v>-2</v>
      </c>
      <c r="T16">
        <v>17</v>
      </c>
      <c r="U16">
        <v>2</v>
      </c>
      <c r="V16"/>
      <c r="W16"/>
      <c r="X16"/>
      <c r="Y16"/>
    </row>
    <row r="17" spans="2:25" s="15" customFormat="1" ht="12.75">
      <c r="B17" s="30">
        <v>200</v>
      </c>
      <c r="C17" s="31">
        <v>700</v>
      </c>
      <c r="F17" s="23">
        <v>37969.53239583333</v>
      </c>
      <c r="G17" s="23">
        <v>37969.53391203703</v>
      </c>
      <c r="H17" s="23">
        <v>37969.535729166666</v>
      </c>
      <c r="I17" s="15" t="s">
        <v>83</v>
      </c>
      <c r="J17" s="15" t="s">
        <v>18</v>
      </c>
      <c r="K17" s="15">
        <v>1</v>
      </c>
      <c r="T17">
        <v>29</v>
      </c>
      <c r="U17">
        <v>3</v>
      </c>
      <c r="V17">
        <v>11</v>
      </c>
      <c r="W17">
        <v>3</v>
      </c>
      <c r="X17">
        <v>10</v>
      </c>
      <c r="Y17">
        <v>3</v>
      </c>
    </row>
    <row r="18" spans="2:25" s="15" customFormat="1" ht="12.75">
      <c r="B18" s="30">
        <v>60</v>
      </c>
      <c r="C18" s="31">
        <v>30</v>
      </c>
      <c r="F18" s="23">
        <v>37969.535729166666</v>
      </c>
      <c r="G18" s="23"/>
      <c r="H18" s="23"/>
      <c r="T18">
        <v>16</v>
      </c>
      <c r="U18">
        <v>2</v>
      </c>
      <c r="V18"/>
      <c r="W18"/>
      <c r="X18"/>
      <c r="Y18"/>
    </row>
    <row r="19" spans="2:25" s="15" customFormat="1" ht="12.75">
      <c r="B19" s="30">
        <v>60</v>
      </c>
      <c r="C19" s="31">
        <v>50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150</v>
      </c>
      <c r="C20" s="33">
        <v>30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0"/>
      <c r="C21" s="31">
        <v>90</v>
      </c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2"/>
      <c r="C22" s="33">
        <v>180</v>
      </c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2"/>
      <c r="C23" s="33">
        <v>100</v>
      </c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0"/>
      <c r="C24" s="31">
        <v>40</v>
      </c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2"/>
      <c r="C25" s="33">
        <v>80</v>
      </c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0">
        <v>30</v>
      </c>
      <c r="C26" s="31">
        <v>60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2">
        <v>90</v>
      </c>
      <c r="C27" s="33"/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0">
        <v>60</v>
      </c>
      <c r="C28" s="31">
        <v>30</v>
      </c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2"/>
      <c r="C29" s="33">
        <v>120</v>
      </c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zoomScale="80" zoomScaleNormal="80" workbookViewId="0" topLeftCell="A1">
      <selection activeCell="H6" sqref="H6:H15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14.140625" style="3" bestFit="1" customWidth="1"/>
    <col min="8" max="8" width="14.281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7</v>
      </c>
      <c r="C2" s="25" t="s">
        <v>8</v>
      </c>
      <c r="F2" s="23">
        <v>37969.53870370371</v>
      </c>
      <c r="G2" s="23">
        <v>37969.53947916667</v>
      </c>
      <c r="H2" s="23">
        <v>37969.54188657407</v>
      </c>
      <c r="I2" s="15" t="s">
        <v>74</v>
      </c>
      <c r="J2" s="15" t="s">
        <v>16</v>
      </c>
      <c r="K2" s="15">
        <v>-3</v>
      </c>
      <c r="T2">
        <v>20</v>
      </c>
      <c r="U2">
        <v>3</v>
      </c>
      <c r="V2"/>
      <c r="W2"/>
      <c r="X2"/>
      <c r="Y2"/>
    </row>
    <row r="3" spans="2:25" s="15" customFormat="1" ht="12.75">
      <c r="B3" s="30"/>
      <c r="C3" s="31"/>
      <c r="F3" s="23">
        <v>37969.54188657407</v>
      </c>
      <c r="G3" s="23">
        <v>37969.54516203704</v>
      </c>
      <c r="H3" s="23">
        <v>37969.54829861111</v>
      </c>
      <c r="I3" s="15" t="s">
        <v>78</v>
      </c>
      <c r="J3" s="15" t="s">
        <v>19</v>
      </c>
      <c r="K3" s="15">
        <v>-2</v>
      </c>
      <c r="L3" s="28">
        <v>100</v>
      </c>
      <c r="T3">
        <v>20</v>
      </c>
      <c r="U3">
        <v>2</v>
      </c>
      <c r="V3">
        <v>19</v>
      </c>
      <c r="W3">
        <v>3</v>
      </c>
      <c r="X3"/>
      <c r="Y3"/>
    </row>
    <row r="4" spans="2:25" s="15" customFormat="1" ht="12.75">
      <c r="B4" s="30"/>
      <c r="C4" s="31"/>
      <c r="F4" s="23">
        <v>37969.54829861111</v>
      </c>
      <c r="G4" s="23">
        <v>37969.55065972222</v>
      </c>
      <c r="H4" s="23">
        <v>37969.55273148148</v>
      </c>
      <c r="I4" s="15" t="s">
        <v>83</v>
      </c>
      <c r="J4" s="15" t="s">
        <v>18</v>
      </c>
      <c r="K4" s="15">
        <v>1</v>
      </c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.75">
      <c r="B5" s="30"/>
      <c r="C5" s="31"/>
      <c r="F5" s="23">
        <v>37969.55273148148</v>
      </c>
      <c r="G5" s="23">
        <v>37969.5565162037</v>
      </c>
      <c r="H5" s="23">
        <v>37969.55929398148</v>
      </c>
      <c r="I5" s="15" t="s">
        <v>88</v>
      </c>
      <c r="J5" s="15" t="s">
        <v>18</v>
      </c>
      <c r="K5" s="15">
        <v>0</v>
      </c>
      <c r="T5">
        <v>22</v>
      </c>
      <c r="U5">
        <v>2</v>
      </c>
      <c r="V5"/>
      <c r="W5"/>
      <c r="X5"/>
      <c r="Y5"/>
    </row>
    <row r="6" spans="2:25" s="15" customFormat="1" ht="12.75">
      <c r="B6" s="30"/>
      <c r="C6" s="31"/>
      <c r="F6" s="23">
        <v>37969.55929398148</v>
      </c>
      <c r="G6" s="23">
        <v>37969.56145833333</v>
      </c>
      <c r="H6" s="23">
        <v>37969.563576388886</v>
      </c>
      <c r="I6" s="15" t="s">
        <v>24</v>
      </c>
      <c r="J6" s="15" t="s">
        <v>19</v>
      </c>
      <c r="K6" s="15">
        <v>0</v>
      </c>
      <c r="T6">
        <v>22</v>
      </c>
      <c r="U6">
        <v>3</v>
      </c>
      <c r="V6"/>
      <c r="W6"/>
      <c r="X6"/>
      <c r="Y6"/>
    </row>
    <row r="7" spans="2:25" s="15" customFormat="1" ht="12.75">
      <c r="B7" s="30"/>
      <c r="C7" s="31"/>
      <c r="F7" s="23">
        <v>37969.563576388886</v>
      </c>
      <c r="G7" s="23">
        <v>37969.56596064815</v>
      </c>
      <c r="H7" s="23">
        <v>37969.57009259259</v>
      </c>
      <c r="I7" s="15" t="s">
        <v>74</v>
      </c>
      <c r="J7" s="15" t="s">
        <v>18</v>
      </c>
      <c r="K7" s="15">
        <v>-1</v>
      </c>
      <c r="T7">
        <v>18</v>
      </c>
      <c r="U7">
        <v>3</v>
      </c>
      <c r="V7"/>
      <c r="W7"/>
      <c r="X7"/>
      <c r="Y7"/>
    </row>
    <row r="8" spans="2:25" s="15" customFormat="1" ht="12.75">
      <c r="B8" s="30"/>
      <c r="C8" s="31"/>
      <c r="F8" s="23">
        <v>37969.57009259259</v>
      </c>
      <c r="G8" s="23">
        <v>37969.57346064815</v>
      </c>
      <c r="H8" s="23">
        <v>37969.576516203706</v>
      </c>
      <c r="I8" s="15" t="s">
        <v>99</v>
      </c>
      <c r="J8" s="15" t="s">
        <v>18</v>
      </c>
      <c r="K8" s="15">
        <v>0</v>
      </c>
      <c r="T8">
        <v>23</v>
      </c>
      <c r="U8">
        <v>2</v>
      </c>
      <c r="V8"/>
      <c r="W8"/>
      <c r="X8"/>
      <c r="Y8"/>
    </row>
    <row r="9" spans="2:25" s="15" customFormat="1" ht="12.75">
      <c r="B9" s="30"/>
      <c r="C9" s="31"/>
      <c r="F9" s="23">
        <v>37969.576516203706</v>
      </c>
      <c r="G9" s="23">
        <v>37969.57861111111</v>
      </c>
      <c r="H9" s="23">
        <v>37969.58076388889</v>
      </c>
      <c r="I9" s="15" t="s">
        <v>23</v>
      </c>
      <c r="J9" s="15" t="s">
        <v>19</v>
      </c>
      <c r="K9" s="15">
        <v>0</v>
      </c>
      <c r="T9">
        <v>23</v>
      </c>
      <c r="U9">
        <v>3</v>
      </c>
      <c r="V9"/>
      <c r="W9"/>
      <c r="X9"/>
      <c r="Y9"/>
    </row>
    <row r="10" spans="2:25" s="15" customFormat="1" ht="12.75">
      <c r="B10" s="30"/>
      <c r="C10" s="31"/>
      <c r="F10" s="23">
        <v>37969.58076388889</v>
      </c>
      <c r="G10" s="23">
        <v>37969.58388888889</v>
      </c>
      <c r="H10" s="23">
        <v>37969.5871412037</v>
      </c>
      <c r="I10" s="15" t="s">
        <v>23</v>
      </c>
      <c r="J10" s="15" t="s">
        <v>18</v>
      </c>
      <c r="K10" s="15">
        <v>2</v>
      </c>
      <c r="T10">
        <v>24</v>
      </c>
      <c r="U10">
        <v>2</v>
      </c>
      <c r="V10">
        <v>18</v>
      </c>
      <c r="W10">
        <v>2</v>
      </c>
      <c r="X10"/>
      <c r="Y10"/>
    </row>
    <row r="11" spans="2:25" s="15" customFormat="1" ht="12.75">
      <c r="B11" s="30"/>
      <c r="C11" s="31"/>
      <c r="F11" s="23">
        <v>37969.5871412037</v>
      </c>
      <c r="G11" s="23">
        <v>37969.590995370374</v>
      </c>
      <c r="H11" s="23">
        <v>37969.59521990741</v>
      </c>
      <c r="I11" s="15" t="s">
        <v>93</v>
      </c>
      <c r="J11" s="15" t="s">
        <v>16</v>
      </c>
      <c r="K11" s="15">
        <v>0</v>
      </c>
      <c r="T11">
        <v>25</v>
      </c>
      <c r="U11">
        <v>2</v>
      </c>
      <c r="V11">
        <v>17</v>
      </c>
      <c r="W11">
        <v>2</v>
      </c>
      <c r="X11"/>
      <c r="Y11"/>
    </row>
    <row r="12" spans="2:25" s="15" customFormat="1" ht="12.75">
      <c r="B12" s="30"/>
      <c r="C12" s="31"/>
      <c r="F12" s="23">
        <v>37969.59521990741</v>
      </c>
      <c r="G12" s="23">
        <v>37969.59755787037</v>
      </c>
      <c r="H12" s="23">
        <v>37969.60008101852</v>
      </c>
      <c r="I12" s="15" t="s">
        <v>73</v>
      </c>
      <c r="J12" s="15" t="s">
        <v>17</v>
      </c>
      <c r="K12" s="15">
        <v>-1</v>
      </c>
      <c r="L12" s="28">
        <v>100</v>
      </c>
      <c r="T12">
        <v>16</v>
      </c>
      <c r="U12">
        <v>2</v>
      </c>
      <c r="V12">
        <v>17</v>
      </c>
      <c r="W12">
        <v>3</v>
      </c>
      <c r="X12"/>
      <c r="Y12"/>
    </row>
    <row r="13" spans="2:25" s="15" customFormat="1" ht="12.75">
      <c r="B13" s="30"/>
      <c r="C13" s="31"/>
      <c r="F13" s="23">
        <v>37969.60008101852</v>
      </c>
      <c r="G13" s="23">
        <v>37969.60314814815</v>
      </c>
      <c r="H13" s="23">
        <v>37969.60568287037</v>
      </c>
      <c r="I13" s="15" t="s">
        <v>100</v>
      </c>
      <c r="J13" s="15" t="s">
        <v>18</v>
      </c>
      <c r="K13" s="15">
        <v>-1</v>
      </c>
      <c r="T13">
        <v>16</v>
      </c>
      <c r="U13">
        <v>3</v>
      </c>
      <c r="V13"/>
      <c r="W13"/>
      <c r="X13"/>
      <c r="Y13"/>
    </row>
    <row r="14" spans="2:25" s="15" customFormat="1" ht="12.75">
      <c r="B14" s="30"/>
      <c r="C14" s="31">
        <v>30</v>
      </c>
      <c r="F14" s="23">
        <v>37969.60568287037</v>
      </c>
      <c r="G14" s="23">
        <v>37969.60775462963</v>
      </c>
      <c r="H14" s="23">
        <v>37969.610625</v>
      </c>
      <c r="I14" s="15" t="s">
        <v>22</v>
      </c>
      <c r="J14" s="15" t="s">
        <v>17</v>
      </c>
      <c r="K14" s="15">
        <v>0</v>
      </c>
      <c r="T14">
        <v>26</v>
      </c>
      <c r="U14">
        <v>3</v>
      </c>
      <c r="V14"/>
      <c r="W14"/>
      <c r="X14"/>
      <c r="Y14"/>
    </row>
    <row r="15" spans="2:25" s="15" customFormat="1" ht="12.75">
      <c r="B15" s="30">
        <v>500</v>
      </c>
      <c r="C15" s="31">
        <v>50</v>
      </c>
      <c r="F15" s="23">
        <v>37969.610625</v>
      </c>
      <c r="G15" s="23">
        <v>37969.61226851852</v>
      </c>
      <c r="H15" s="23">
        <v>37969.615011574075</v>
      </c>
      <c r="I15" s="15" t="s">
        <v>74</v>
      </c>
      <c r="J15" s="15" t="s">
        <v>18</v>
      </c>
      <c r="K15" s="15">
        <v>-1</v>
      </c>
      <c r="T15">
        <v>15</v>
      </c>
      <c r="U15">
        <v>3</v>
      </c>
      <c r="V15"/>
      <c r="W15"/>
      <c r="X15"/>
      <c r="Y15"/>
    </row>
    <row r="16" spans="2:25" s="15" customFormat="1" ht="12.75">
      <c r="B16" s="30">
        <v>50</v>
      </c>
      <c r="C16" s="31">
        <v>50</v>
      </c>
      <c r="F16" s="23">
        <v>37969.615011574075</v>
      </c>
      <c r="G16" s="23">
        <v>37969.62027777778</v>
      </c>
      <c r="H16" s="23">
        <v>37969.62074074074</v>
      </c>
      <c r="I16" s="15" t="s">
        <v>24</v>
      </c>
      <c r="J16" s="15" t="s">
        <v>16</v>
      </c>
      <c r="K16" s="15">
        <v>0</v>
      </c>
      <c r="T16">
        <v>27</v>
      </c>
      <c r="U16">
        <v>2</v>
      </c>
      <c r="V16"/>
      <c r="W16"/>
      <c r="X16"/>
      <c r="Y16"/>
    </row>
    <row r="17" spans="2:25" s="15" customFormat="1" ht="12.75">
      <c r="B17" s="30">
        <v>500</v>
      </c>
      <c r="C17" s="31">
        <v>100</v>
      </c>
      <c r="F17" s="23">
        <v>37969.62074074074</v>
      </c>
      <c r="G17" s="23">
        <v>37969.62180555556</v>
      </c>
      <c r="H17" s="23">
        <v>37969.62337962963</v>
      </c>
      <c r="I17" s="15" t="s">
        <v>71</v>
      </c>
      <c r="J17" s="15" t="s">
        <v>19</v>
      </c>
      <c r="K17" s="15">
        <v>1</v>
      </c>
      <c r="T17">
        <v>28</v>
      </c>
      <c r="U17">
        <v>3</v>
      </c>
      <c r="V17">
        <v>14</v>
      </c>
      <c r="W17">
        <v>3</v>
      </c>
      <c r="X17"/>
      <c r="Y17"/>
    </row>
    <row r="18" spans="2:25" s="15" customFormat="1" ht="12.75">
      <c r="B18" s="30">
        <v>60</v>
      </c>
      <c r="C18" s="31">
        <v>100</v>
      </c>
      <c r="F18" s="23">
        <v>37969.62337962963</v>
      </c>
      <c r="G18" s="23">
        <v>37969.625127314815</v>
      </c>
      <c r="H18" s="23">
        <v>37969.625763888886</v>
      </c>
      <c r="I18" s="15" t="s">
        <v>22</v>
      </c>
      <c r="J18" s="15" t="s">
        <v>16</v>
      </c>
      <c r="K18" s="15">
        <v>0</v>
      </c>
      <c r="T18">
        <v>28</v>
      </c>
      <c r="U18">
        <v>2</v>
      </c>
      <c r="V18">
        <v>15</v>
      </c>
      <c r="W18">
        <v>2</v>
      </c>
      <c r="X18"/>
      <c r="Y18"/>
    </row>
    <row r="19" spans="2:25" s="15" customFormat="1" ht="12.75">
      <c r="B19" s="30">
        <v>30</v>
      </c>
      <c r="C19" s="31">
        <v>100</v>
      </c>
      <c r="F19" s="23">
        <v>37969.625763888886</v>
      </c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300</v>
      </c>
      <c r="C20" s="33">
        <v>150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2">
        <v>120</v>
      </c>
      <c r="C21" s="33"/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2">
        <v>80</v>
      </c>
      <c r="C22" s="33">
        <v>100</v>
      </c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0">
        <v>20</v>
      </c>
      <c r="C23" s="31">
        <v>60</v>
      </c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0">
        <v>60</v>
      </c>
      <c r="C24" s="31"/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2">
        <v>60</v>
      </c>
      <c r="C25" s="33"/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2"/>
      <c r="C26" s="33">
        <v>120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2">
        <v>100</v>
      </c>
      <c r="C27" s="33"/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2">
        <v>120</v>
      </c>
      <c r="C28" s="33">
        <v>70</v>
      </c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zoomScale="90" zoomScaleNormal="90" workbookViewId="0" topLeftCell="A1">
      <selection activeCell="C3" sqref="C3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14</v>
      </c>
      <c r="C2" s="25" t="s">
        <v>15</v>
      </c>
      <c r="F2" s="23">
        <v>37969.62935185185</v>
      </c>
      <c r="G2" s="23">
        <v>37969.62946759259</v>
      </c>
      <c r="H2" s="23">
        <v>37969.6306712963</v>
      </c>
      <c r="I2" s="15" t="s">
        <v>21</v>
      </c>
      <c r="J2" s="15" t="s">
        <v>19</v>
      </c>
      <c r="K2" s="15">
        <v>1</v>
      </c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.75">
      <c r="B3" s="18"/>
      <c r="C3"/>
      <c r="F3" s="23">
        <v>37969.6306712963</v>
      </c>
      <c r="G3" s="23">
        <v>37969.63560185185</v>
      </c>
      <c r="H3" s="23">
        <v>37969.63564814815</v>
      </c>
      <c r="I3" s="15" t="s">
        <v>88</v>
      </c>
      <c r="J3" s="15" t="s">
        <v>16</v>
      </c>
      <c r="K3" s="15">
        <v>0</v>
      </c>
      <c r="T3">
        <v>22</v>
      </c>
      <c r="U3">
        <v>2</v>
      </c>
      <c r="V3"/>
      <c r="W3"/>
      <c r="X3"/>
      <c r="Y3"/>
    </row>
    <row r="4" spans="2:25" s="15" customFormat="1" ht="12.75">
      <c r="B4" s="18"/>
      <c r="C4"/>
      <c r="F4" s="23">
        <v>37969.63564814815</v>
      </c>
      <c r="G4" s="23">
        <v>37969.63752314815</v>
      </c>
      <c r="H4" s="23">
        <v>37969.63951388889</v>
      </c>
      <c r="I4" s="15" t="s">
        <v>83</v>
      </c>
      <c r="J4" s="15" t="s">
        <v>16</v>
      </c>
      <c r="K4" s="15">
        <v>1</v>
      </c>
      <c r="T4">
        <v>23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5" customFormat="1" ht="12.75">
      <c r="B5" s="18"/>
      <c r="C5"/>
      <c r="F5" s="23">
        <v>37969.63951388889</v>
      </c>
      <c r="G5" s="23">
        <v>37969.641539351855</v>
      </c>
      <c r="H5" s="23">
        <v>37969.644907407404</v>
      </c>
      <c r="I5" s="15" t="s">
        <v>83</v>
      </c>
      <c r="J5" s="15" t="s">
        <v>18</v>
      </c>
      <c r="K5" s="15">
        <v>0</v>
      </c>
      <c r="T5">
        <v>24</v>
      </c>
      <c r="U5">
        <v>3</v>
      </c>
      <c r="V5"/>
      <c r="W5"/>
      <c r="X5"/>
      <c r="Y5"/>
    </row>
    <row r="6" spans="2:25" s="15" customFormat="1" ht="12.75">
      <c r="B6" s="18"/>
      <c r="C6"/>
      <c r="F6" s="23">
        <v>37969.644907407404</v>
      </c>
      <c r="G6" s="23">
        <v>37969.64606481481</v>
      </c>
      <c r="H6" s="23">
        <v>37969.64952546296</v>
      </c>
      <c r="I6" s="15" t="s">
        <v>81</v>
      </c>
      <c r="J6" s="15" t="s">
        <v>17</v>
      </c>
      <c r="K6" s="15">
        <v>-2</v>
      </c>
      <c r="T6">
        <v>17</v>
      </c>
      <c r="U6">
        <v>2</v>
      </c>
      <c r="V6"/>
      <c r="W6"/>
      <c r="X6"/>
      <c r="Y6"/>
    </row>
    <row r="7" spans="2:25" s="15" customFormat="1" ht="12.75">
      <c r="B7" s="18"/>
      <c r="C7"/>
      <c r="F7" s="23">
        <v>37969.64952546296</v>
      </c>
      <c r="G7" s="23">
        <v>37969.65137731482</v>
      </c>
      <c r="H7" s="23">
        <v>37969.65290509259</v>
      </c>
      <c r="I7" s="15" t="s">
        <v>24</v>
      </c>
      <c r="J7" s="15" t="s">
        <v>17</v>
      </c>
      <c r="K7" s="15">
        <v>-2</v>
      </c>
      <c r="T7">
        <v>16</v>
      </c>
      <c r="U7">
        <v>2</v>
      </c>
      <c r="V7"/>
      <c r="W7"/>
      <c r="X7"/>
      <c r="Y7"/>
    </row>
    <row r="8" spans="2:25" s="15" customFormat="1" ht="12.75">
      <c r="B8" s="18"/>
      <c r="C8"/>
      <c r="F8" s="23">
        <v>37969.65290509259</v>
      </c>
      <c r="G8" s="23">
        <v>37969.658680555556</v>
      </c>
      <c r="H8" s="23">
        <v>37969.65871527778</v>
      </c>
      <c r="I8" s="15" t="s">
        <v>73</v>
      </c>
      <c r="J8" s="15" t="s">
        <v>17</v>
      </c>
      <c r="K8" s="15">
        <v>1</v>
      </c>
      <c r="T8">
        <v>25</v>
      </c>
      <c r="U8">
        <v>3</v>
      </c>
      <c r="V8">
        <v>20</v>
      </c>
      <c r="W8">
        <v>3</v>
      </c>
      <c r="X8">
        <v>19</v>
      </c>
      <c r="Y8">
        <v>3</v>
      </c>
    </row>
    <row r="9" spans="2:25" s="15" customFormat="1" ht="12.75">
      <c r="B9" s="18"/>
      <c r="C9"/>
      <c r="F9" s="23">
        <v>37969.65871527778</v>
      </c>
      <c r="G9" s="23"/>
      <c r="H9" s="23"/>
      <c r="T9"/>
      <c r="U9"/>
      <c r="V9"/>
      <c r="W9"/>
      <c r="X9"/>
      <c r="Y9"/>
    </row>
    <row r="10" spans="2:25" s="15" customFormat="1" ht="12.75">
      <c r="B10" s="18"/>
      <c r="C10"/>
      <c r="F10" s="23"/>
      <c r="G10" s="23"/>
      <c r="H10" s="23"/>
      <c r="T10"/>
      <c r="U10"/>
      <c r="V10"/>
      <c r="W10"/>
      <c r="X10"/>
      <c r="Y10"/>
    </row>
    <row r="11" spans="2:25" s="15" customFormat="1" ht="12.75">
      <c r="B11" s="18"/>
      <c r="C11"/>
      <c r="F11" s="23"/>
      <c r="G11" s="23"/>
      <c r="H11" s="23"/>
      <c r="T11"/>
      <c r="U11"/>
      <c r="V11"/>
      <c r="W11"/>
      <c r="X11"/>
      <c r="Y11"/>
    </row>
    <row r="12" spans="2:25" s="15" customFormat="1" ht="12.75">
      <c r="B12" s="18"/>
      <c r="C12"/>
      <c r="F12" s="23"/>
      <c r="G12" s="23"/>
      <c r="H12" s="23"/>
      <c r="T12"/>
      <c r="U12"/>
      <c r="V12"/>
      <c r="W12"/>
      <c r="X12"/>
      <c r="Y12"/>
    </row>
    <row r="13" spans="2:25" s="15" customFormat="1" ht="12.75">
      <c r="B13" s="18"/>
      <c r="C13"/>
      <c r="F13" s="23"/>
      <c r="G13" s="23"/>
      <c r="H13" s="23"/>
      <c r="T13"/>
      <c r="U13"/>
      <c r="V13"/>
      <c r="W13"/>
      <c r="X13"/>
      <c r="Y13"/>
    </row>
    <row r="14" spans="2:25" s="15" customFormat="1" ht="12.75">
      <c r="B14" s="18"/>
      <c r="C14"/>
      <c r="F14" s="23"/>
      <c r="G14" s="23"/>
      <c r="H14" s="23"/>
      <c r="T14"/>
      <c r="U14"/>
      <c r="V14"/>
      <c r="W14"/>
      <c r="X14"/>
      <c r="Y14"/>
    </row>
    <row r="15" spans="2:25" s="15" customFormat="1" ht="12.75">
      <c r="B15" s="18"/>
      <c r="C15"/>
      <c r="F15" s="23"/>
      <c r="G15" s="23"/>
      <c r="H15" s="23"/>
      <c r="T15"/>
      <c r="U15"/>
      <c r="V15"/>
      <c r="W15"/>
      <c r="X15"/>
      <c r="Y15"/>
    </row>
    <row r="16" spans="2:25" s="15" customFormat="1" ht="12.75">
      <c r="B16" s="18">
        <v>200</v>
      </c>
      <c r="C16"/>
      <c r="F16" s="23"/>
      <c r="G16" s="23"/>
      <c r="H16" s="23"/>
      <c r="T16"/>
      <c r="U16"/>
      <c r="V16"/>
      <c r="W16"/>
      <c r="X16"/>
      <c r="Y16"/>
    </row>
    <row r="17" spans="2:25" s="15" customFormat="1" ht="12.75">
      <c r="B17" s="18">
        <v>200</v>
      </c>
      <c r="C17"/>
      <c r="F17" s="23"/>
      <c r="G17" s="23"/>
      <c r="H17" s="23"/>
      <c r="T17"/>
      <c r="U17"/>
      <c r="V17"/>
      <c r="W17"/>
      <c r="X17"/>
      <c r="Y17"/>
    </row>
    <row r="18" spans="2:25" s="15" customFormat="1" ht="12.75">
      <c r="B18" s="18">
        <v>700</v>
      </c>
      <c r="C18"/>
      <c r="F18" s="23"/>
      <c r="G18" s="23"/>
      <c r="H18" s="23"/>
      <c r="T18"/>
      <c r="U18"/>
      <c r="V18"/>
      <c r="W18"/>
      <c r="X18"/>
      <c r="Y18"/>
    </row>
    <row r="19" spans="2:25" s="15" customFormat="1" ht="12.75">
      <c r="B19" s="18">
        <v>30</v>
      </c>
      <c r="C19">
        <v>700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12">
        <v>30</v>
      </c>
      <c r="C20" s="11">
        <v>20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18">
        <v>90</v>
      </c>
      <c r="C21"/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12">
        <v>80</v>
      </c>
      <c r="C22" s="11"/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12">
        <v>120</v>
      </c>
      <c r="C23" s="11"/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12"/>
      <c r="C24" s="11">
        <v>120</v>
      </c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12"/>
      <c r="C25" s="11">
        <v>100</v>
      </c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18"/>
      <c r="C26"/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18"/>
      <c r="C27"/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18"/>
      <c r="C28"/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18"/>
      <c r="C29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18"/>
      <c r="C30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18"/>
      <c r="C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18"/>
      <c r="C32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18"/>
      <c r="C33"/>
      <c r="F33" s="23"/>
      <c r="G33" s="23"/>
      <c r="H33" s="23"/>
      <c r="T33"/>
      <c r="U33"/>
      <c r="V33"/>
      <c r="W33"/>
      <c r="X33"/>
      <c r="Y33"/>
    </row>
    <row r="34" spans="2:25" ht="12.75">
      <c r="B34"/>
      <c r="C34"/>
      <c r="F34" s="4"/>
      <c r="G34" s="4"/>
      <c r="H34" s="4"/>
      <c r="T34"/>
      <c r="U34"/>
      <c r="V34"/>
      <c r="W34"/>
      <c r="X34"/>
      <c r="Y34"/>
    </row>
    <row r="35" spans="2:25" ht="12.75">
      <c r="B35"/>
      <c r="C35"/>
      <c r="F35" s="4"/>
      <c r="G35" s="4"/>
      <c r="H35" s="4"/>
      <c r="T35"/>
      <c r="U35"/>
      <c r="V35"/>
      <c r="W35"/>
      <c r="X35"/>
      <c r="Y35"/>
    </row>
    <row r="36" spans="2:25" ht="12.75">
      <c r="B36"/>
      <c r="C36"/>
      <c r="F36" s="4"/>
      <c r="G36" s="4"/>
      <c r="H36" s="4"/>
      <c r="T36"/>
      <c r="U36"/>
      <c r="V36"/>
      <c r="W36"/>
      <c r="X36"/>
      <c r="Y36"/>
    </row>
    <row r="37" spans="2:25" ht="12.75">
      <c r="B37"/>
      <c r="C37"/>
      <c r="F37" s="4"/>
      <c r="G37" s="4"/>
      <c r="H37" s="4"/>
      <c r="T37"/>
      <c r="U37"/>
      <c r="V37"/>
      <c r="W37"/>
      <c r="X37"/>
      <c r="Y37"/>
    </row>
    <row r="38" spans="2:25" ht="12.75">
      <c r="B38"/>
      <c r="C38"/>
      <c r="F38" s="4"/>
      <c r="G38" s="4"/>
      <c r="H38" s="4"/>
      <c r="T38"/>
      <c r="U38"/>
      <c r="V38"/>
      <c r="W38"/>
      <c r="X38"/>
      <c r="Y38"/>
    </row>
    <row r="39" spans="2:25" ht="12.75">
      <c r="B39"/>
      <c r="C39"/>
      <c r="F39" s="4"/>
      <c r="G39" s="4"/>
      <c r="H39" s="4"/>
      <c r="T39"/>
      <c r="U39"/>
      <c r="V39"/>
      <c r="W39"/>
      <c r="X39"/>
      <c r="Y39"/>
    </row>
    <row r="40" spans="2:25" ht="12.75">
      <c r="B40"/>
      <c r="C40"/>
      <c r="F40" s="4"/>
      <c r="G40" s="4"/>
      <c r="H40" s="4"/>
      <c r="T40"/>
      <c r="U40"/>
      <c r="V40"/>
      <c r="W40"/>
      <c r="X40"/>
      <c r="Y40"/>
    </row>
    <row r="41" spans="2:25" ht="12.75">
      <c r="B41"/>
      <c r="C41"/>
      <c r="F41" s="4"/>
      <c r="G41" s="4"/>
      <c r="H41" s="4"/>
      <c r="T41"/>
      <c r="U41"/>
      <c r="V41"/>
      <c r="W41"/>
      <c r="X41"/>
      <c r="Y41"/>
    </row>
    <row r="42" spans="2:25" ht="12.75">
      <c r="B42"/>
      <c r="C42"/>
      <c r="F42" s="4"/>
      <c r="G42" s="4"/>
      <c r="H42" s="4"/>
      <c r="T42"/>
      <c r="U42"/>
      <c r="V42"/>
      <c r="W42"/>
      <c r="X42"/>
      <c r="Y42"/>
    </row>
    <row r="43" spans="2:25" ht="12.75">
      <c r="B43"/>
      <c r="C43"/>
      <c r="F43" s="4"/>
      <c r="G43" s="4"/>
      <c r="H43" s="4"/>
      <c r="T43"/>
      <c r="U43"/>
      <c r="V43"/>
      <c r="W43"/>
      <c r="X43"/>
      <c r="Y43"/>
    </row>
    <row r="44" spans="2:25" ht="12.75">
      <c r="B44"/>
      <c r="C44"/>
      <c r="F44" s="4"/>
      <c r="G44" s="4"/>
      <c r="H44" s="4"/>
      <c r="T44"/>
      <c r="U44"/>
      <c r="V44"/>
      <c r="W44"/>
      <c r="X44"/>
      <c r="Y44"/>
    </row>
    <row r="45" spans="2:25" ht="12.75">
      <c r="B45"/>
      <c r="C45"/>
      <c r="T45"/>
      <c r="U45"/>
      <c r="V45"/>
      <c r="W45"/>
      <c r="X45"/>
      <c r="Y45"/>
    </row>
    <row r="46" spans="2:25" ht="12.75">
      <c r="B46"/>
      <c r="C46"/>
      <c r="T46"/>
      <c r="U46"/>
      <c r="V46"/>
      <c r="W46"/>
      <c r="X46"/>
      <c r="Y46"/>
    </row>
    <row r="47" spans="2:25" ht="12.75">
      <c r="B47"/>
      <c r="C47"/>
      <c r="T47"/>
      <c r="U47"/>
      <c r="V47"/>
      <c r="W47"/>
      <c r="X47"/>
      <c r="Y47"/>
    </row>
    <row r="48" spans="2:25" ht="12.75">
      <c r="B48"/>
      <c r="C48"/>
      <c r="T48"/>
      <c r="U48"/>
      <c r="V48"/>
      <c r="W48"/>
      <c r="X48"/>
      <c r="Y48"/>
    </row>
    <row r="49" spans="2:25" ht="12.75">
      <c r="B49"/>
      <c r="C49"/>
      <c r="T49"/>
      <c r="U49"/>
      <c r="V49"/>
      <c r="W49"/>
      <c r="X49"/>
      <c r="Y49"/>
    </row>
    <row r="50" spans="2:25" ht="12.75">
      <c r="B50"/>
      <c r="C50"/>
      <c r="T50"/>
      <c r="U50"/>
      <c r="V50"/>
      <c r="W50"/>
      <c r="X50"/>
      <c r="Y50"/>
    </row>
    <row r="51" spans="2:25" ht="12.75">
      <c r="B51"/>
      <c r="C51"/>
      <c r="T51"/>
      <c r="U51"/>
      <c r="V51"/>
      <c r="W51"/>
      <c r="X51"/>
      <c r="Y51"/>
    </row>
    <row r="52" spans="2:25" ht="12.75">
      <c r="B52"/>
      <c r="C52"/>
      <c r="T52"/>
      <c r="U52"/>
      <c r="V52"/>
      <c r="W52"/>
      <c r="X52"/>
      <c r="Y52"/>
    </row>
    <row r="53" spans="2:25" ht="12.75">
      <c r="B53"/>
      <c r="C53"/>
      <c r="T53"/>
      <c r="U53"/>
      <c r="V53"/>
      <c r="W53"/>
      <c r="X53"/>
      <c r="Y53"/>
    </row>
    <row r="54" spans="2:25" ht="12.75">
      <c r="B54"/>
      <c r="C54"/>
      <c r="T54"/>
      <c r="U54"/>
      <c r="V54"/>
      <c r="W54"/>
      <c r="X54"/>
      <c r="Y54"/>
    </row>
    <row r="55" spans="2:25" ht="12.75">
      <c r="B55"/>
      <c r="C55"/>
      <c r="T55"/>
      <c r="U55"/>
      <c r="V55"/>
      <c r="W55"/>
      <c r="X55"/>
      <c r="Y55"/>
    </row>
    <row r="56" spans="2:25" ht="12.75">
      <c r="B56"/>
      <c r="C56"/>
      <c r="T56"/>
      <c r="U56"/>
      <c r="V56"/>
      <c r="W56"/>
      <c r="X56"/>
      <c r="Y56"/>
    </row>
    <row r="57" spans="2:25" ht="12.75">
      <c r="B57"/>
      <c r="C57"/>
      <c r="T57"/>
      <c r="U57"/>
      <c r="V57"/>
      <c r="W57"/>
      <c r="X57"/>
      <c r="Y57"/>
    </row>
    <row r="58" spans="2:25" ht="12.75">
      <c r="B58"/>
      <c r="C58"/>
      <c r="T58"/>
      <c r="U58"/>
      <c r="V58"/>
      <c r="W58"/>
      <c r="X58"/>
      <c r="Y58"/>
    </row>
    <row r="59" spans="2:25" ht="12.75">
      <c r="B59"/>
      <c r="C59"/>
      <c r="T59"/>
      <c r="U59"/>
      <c r="V59"/>
      <c r="W59"/>
      <c r="X59"/>
      <c r="Y59"/>
    </row>
    <row r="60" spans="2:25" ht="12.75">
      <c r="B60"/>
      <c r="C60"/>
      <c r="T60"/>
      <c r="U60"/>
      <c r="V60"/>
      <c r="W60"/>
      <c r="X60"/>
      <c r="Y60"/>
    </row>
    <row r="61" spans="2:25" ht="12.75">
      <c r="B61"/>
      <c r="C61"/>
      <c r="T61"/>
      <c r="U61"/>
      <c r="V61"/>
      <c r="W61"/>
      <c r="X61"/>
      <c r="Y61"/>
    </row>
    <row r="62" spans="2:25" ht="12.75">
      <c r="B62"/>
      <c r="C62"/>
      <c r="T62"/>
      <c r="U62"/>
      <c r="V62"/>
      <c r="W62"/>
      <c r="X62"/>
      <c r="Y62"/>
    </row>
    <row r="63" spans="2:25" ht="12.75">
      <c r="B63"/>
      <c r="C63"/>
      <c r="T63"/>
      <c r="U63"/>
      <c r="V63"/>
      <c r="W63"/>
      <c r="X63"/>
      <c r="Y63"/>
    </row>
    <row r="64" spans="2:25" ht="12.75">
      <c r="B64"/>
      <c r="C64"/>
      <c r="T64"/>
      <c r="U64"/>
      <c r="V64"/>
      <c r="W64"/>
      <c r="X64"/>
      <c r="Y64"/>
    </row>
    <row r="65" spans="2:25" ht="12.75">
      <c r="B65"/>
      <c r="C65"/>
      <c r="T65"/>
      <c r="U65"/>
      <c r="V65"/>
      <c r="W65"/>
      <c r="X65"/>
      <c r="Y65"/>
    </row>
    <row r="66" spans="2:25" ht="12.75">
      <c r="B66"/>
      <c r="C66"/>
      <c r="T66"/>
      <c r="U66"/>
      <c r="V66"/>
      <c r="W66"/>
      <c r="X66"/>
      <c r="Y66"/>
    </row>
    <row r="67" spans="2:25" ht="12.75">
      <c r="B67"/>
      <c r="C67"/>
      <c r="T67"/>
      <c r="U67"/>
      <c r="V67"/>
      <c r="W67"/>
      <c r="X67"/>
      <c r="Y67"/>
    </row>
    <row r="68" spans="2:25" ht="12.75">
      <c r="B68"/>
      <c r="C68"/>
      <c r="T68"/>
      <c r="U68"/>
      <c r="V68"/>
      <c r="W68"/>
      <c r="X68"/>
      <c r="Y68"/>
    </row>
    <row r="69" spans="2:25" ht="12.75">
      <c r="B69"/>
      <c r="C69"/>
      <c r="T69"/>
      <c r="U69"/>
      <c r="V69"/>
      <c r="W69"/>
      <c r="X69"/>
      <c r="Y69"/>
    </row>
    <row r="70" spans="2:25" ht="12.75">
      <c r="B70"/>
      <c r="C70"/>
      <c r="T70"/>
      <c r="U70"/>
      <c r="V70"/>
      <c r="W70"/>
      <c r="X70"/>
      <c r="Y70"/>
    </row>
    <row r="71" spans="2:25" ht="12.75">
      <c r="B71"/>
      <c r="C71"/>
      <c r="T71"/>
      <c r="U71"/>
      <c r="V71"/>
      <c r="W71"/>
      <c r="X71"/>
      <c r="Y71"/>
    </row>
    <row r="72" spans="2:25" ht="12.75">
      <c r="B72"/>
      <c r="C72"/>
      <c r="T72"/>
      <c r="U72"/>
      <c r="V72"/>
      <c r="W72"/>
      <c r="X72"/>
      <c r="Y72"/>
    </row>
    <row r="73" spans="2:25" ht="12.75">
      <c r="B73"/>
      <c r="C73"/>
      <c r="T73"/>
      <c r="U73"/>
      <c r="V73"/>
      <c r="W73"/>
      <c r="X73"/>
      <c r="Y73"/>
    </row>
    <row r="74" spans="2:25" ht="12.75">
      <c r="B74"/>
      <c r="C74"/>
      <c r="T74"/>
      <c r="U74"/>
      <c r="V74"/>
      <c r="W74"/>
      <c r="X74"/>
      <c r="Y74"/>
    </row>
    <row r="75" spans="2:25" ht="12.75">
      <c r="B75"/>
      <c r="C75"/>
      <c r="T75"/>
      <c r="U75"/>
      <c r="V75"/>
      <c r="W75"/>
      <c r="X75"/>
      <c r="Y75"/>
    </row>
    <row r="76" spans="2:25" ht="12.75">
      <c r="B76"/>
      <c r="C76"/>
      <c r="T76"/>
      <c r="U76"/>
      <c r="V76"/>
      <c r="W76"/>
      <c r="X76"/>
      <c r="Y76"/>
    </row>
    <row r="77" spans="2:25" ht="12.75">
      <c r="B77"/>
      <c r="C77"/>
      <c r="T77"/>
      <c r="U77"/>
      <c r="V77"/>
      <c r="W77"/>
      <c r="X77"/>
      <c r="Y77"/>
    </row>
    <row r="78" spans="2:25" ht="12.75">
      <c r="B78"/>
      <c r="C78"/>
      <c r="T78"/>
      <c r="U78"/>
      <c r="V78"/>
      <c r="W78"/>
      <c r="X78"/>
      <c r="Y78"/>
    </row>
    <row r="79" spans="2:25" ht="12.75">
      <c r="B79"/>
      <c r="C79"/>
      <c r="T79"/>
      <c r="U79"/>
      <c r="V79"/>
      <c r="W79"/>
      <c r="X79"/>
      <c r="Y79"/>
    </row>
    <row r="80" spans="2:25" ht="12.75">
      <c r="B80"/>
      <c r="C80"/>
      <c r="T80"/>
      <c r="U80"/>
      <c r="V80"/>
      <c r="W80"/>
      <c r="X80"/>
      <c r="Y80"/>
    </row>
    <row r="81" spans="2:25" ht="12.75">
      <c r="B81"/>
      <c r="C81"/>
      <c r="T81"/>
      <c r="U81"/>
      <c r="V81"/>
      <c r="W81"/>
      <c r="X81"/>
      <c r="Y81"/>
    </row>
    <row r="82" spans="2:25" ht="12.75">
      <c r="B82"/>
      <c r="C82"/>
      <c r="T82"/>
      <c r="U82"/>
      <c r="V82"/>
      <c r="W82"/>
      <c r="X82"/>
      <c r="Y82"/>
    </row>
    <row r="83" spans="2:25" ht="12.75">
      <c r="B83"/>
      <c r="C83"/>
      <c r="T83"/>
      <c r="U83"/>
      <c r="V83"/>
      <c r="W83"/>
      <c r="X83"/>
      <c r="Y83"/>
    </row>
    <row r="84" spans="2:25" ht="12.75">
      <c r="B84"/>
      <c r="C84"/>
      <c r="T84"/>
      <c r="U84"/>
      <c r="V84"/>
      <c r="W84"/>
      <c r="X84"/>
      <c r="Y84"/>
    </row>
    <row r="85" spans="2:25" ht="12.75">
      <c r="B85"/>
      <c r="C85"/>
      <c r="T85"/>
      <c r="U85"/>
      <c r="V85"/>
      <c r="W85"/>
      <c r="X85"/>
      <c r="Y85"/>
    </row>
    <row r="86" spans="2:25" ht="12.75">
      <c r="B86"/>
      <c r="C86"/>
      <c r="T86"/>
      <c r="U86"/>
      <c r="V86"/>
      <c r="W86"/>
      <c r="X86"/>
      <c r="Y86"/>
    </row>
    <row r="87" spans="2:25" ht="12.75">
      <c r="B87"/>
      <c r="C87"/>
      <c r="T87"/>
      <c r="U87"/>
      <c r="V87"/>
      <c r="W87"/>
      <c r="X87"/>
      <c r="Y87"/>
    </row>
    <row r="88" spans="2:25" ht="12.75">
      <c r="B88"/>
      <c r="C88"/>
      <c r="T88"/>
      <c r="U88"/>
      <c r="V88"/>
      <c r="W88"/>
      <c r="X88"/>
      <c r="Y88"/>
    </row>
    <row r="89" spans="2:25" ht="12.75">
      <c r="B89"/>
      <c r="C89"/>
      <c r="T89"/>
      <c r="U89"/>
      <c r="V89"/>
      <c r="W89"/>
      <c r="X89"/>
      <c r="Y89"/>
    </row>
    <row r="90" spans="2:25" ht="12.75">
      <c r="B90"/>
      <c r="C90"/>
      <c r="T90"/>
      <c r="U90"/>
      <c r="V90"/>
      <c r="W90"/>
      <c r="X90"/>
      <c r="Y90"/>
    </row>
    <row r="91" spans="2:25" ht="12.75">
      <c r="B91"/>
      <c r="C91"/>
      <c r="T91"/>
      <c r="U91"/>
      <c r="V91"/>
      <c r="W91"/>
      <c r="X91"/>
      <c r="Y91"/>
    </row>
    <row r="92" spans="2:25" ht="12.75">
      <c r="B92"/>
      <c r="C92"/>
      <c r="T92"/>
      <c r="U92"/>
      <c r="V92"/>
      <c r="W92"/>
      <c r="X92"/>
      <c r="Y92"/>
    </row>
    <row r="93" spans="2:25" ht="12.75">
      <c r="B93"/>
      <c r="C93"/>
      <c r="T93"/>
      <c r="U93"/>
      <c r="V93"/>
      <c r="W93"/>
      <c r="X93"/>
      <c r="Y93"/>
    </row>
    <row r="94" spans="2:25" ht="12.75">
      <c r="B94"/>
      <c r="C94"/>
      <c r="T94"/>
      <c r="U94"/>
      <c r="V94"/>
      <c r="W94"/>
      <c r="X94"/>
      <c r="Y94"/>
    </row>
    <row r="95" spans="2:25" ht="12.75">
      <c r="B95"/>
      <c r="C95"/>
      <c r="T95"/>
      <c r="U95"/>
      <c r="V95"/>
      <c r="W95"/>
      <c r="X95"/>
      <c r="Y95"/>
    </row>
    <row r="96" spans="2:25" ht="12.75">
      <c r="B96"/>
      <c r="C96"/>
      <c r="T96"/>
      <c r="U96"/>
      <c r="V96"/>
      <c r="W96"/>
      <c r="X96"/>
      <c r="Y96"/>
    </row>
    <row r="97" spans="2:25" ht="12.75">
      <c r="B97"/>
      <c r="C97"/>
      <c r="T97"/>
      <c r="U97"/>
      <c r="V97"/>
      <c r="W97"/>
      <c r="X97"/>
      <c r="Y97"/>
    </row>
    <row r="98" spans="2:25" ht="12.75">
      <c r="B98"/>
      <c r="C98"/>
      <c r="T98"/>
      <c r="U98"/>
      <c r="V98"/>
      <c r="W98"/>
      <c r="X98"/>
      <c r="Y98"/>
    </row>
    <row r="99" spans="2:25" ht="12.75">
      <c r="B99"/>
      <c r="C99"/>
      <c r="T99"/>
      <c r="U99"/>
      <c r="V99"/>
      <c r="W99"/>
      <c r="X99"/>
      <c r="Y99"/>
    </row>
    <row r="100" spans="2:25" ht="12.75">
      <c r="B100"/>
      <c r="C100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B1:M100"/>
  <sheetViews>
    <sheetView zoomScale="90" zoomScaleNormal="90" workbookViewId="0" topLeftCell="A1">
      <selection activeCell="C2" sqref="C2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8" s="15" customFormat="1" ht="12.75">
      <c r="B2" s="25"/>
      <c r="C2" s="25"/>
      <c r="F2" s="23"/>
      <c r="G2" s="23"/>
      <c r="H2" s="23"/>
    </row>
    <row r="3" spans="2:8" s="15" customFormat="1" ht="12.75">
      <c r="B3" s="28">
        <f>SUM(B4:B30)</f>
        <v>0</v>
      </c>
      <c r="C3" s="28">
        <f>SUM(C4:C30)</f>
        <v>0</v>
      </c>
      <c r="F3" s="23"/>
      <c r="G3" s="23"/>
      <c r="H3" s="23"/>
    </row>
    <row r="4" spans="2:8" s="15" customFormat="1" ht="12.75">
      <c r="B4" s="28"/>
      <c r="C4" s="28"/>
      <c r="F4" s="23"/>
      <c r="G4" s="23"/>
      <c r="H4" s="23"/>
    </row>
    <row r="5" spans="2:8" s="15" customFormat="1" ht="12.75">
      <c r="B5" s="28"/>
      <c r="C5" s="28"/>
      <c r="F5" s="23"/>
      <c r="G5" s="23"/>
      <c r="H5" s="23"/>
    </row>
    <row r="6" spans="2:8" s="15" customFormat="1" ht="12.75">
      <c r="B6" s="28"/>
      <c r="C6" s="28"/>
      <c r="F6" s="23"/>
      <c r="G6" s="23"/>
      <c r="H6" s="23"/>
    </row>
    <row r="7" spans="2:8" s="15" customFormat="1" ht="12.75">
      <c r="B7" s="28"/>
      <c r="C7" s="28"/>
      <c r="F7" s="23"/>
      <c r="G7" s="23"/>
      <c r="H7" s="23"/>
    </row>
    <row r="8" spans="2:8" s="15" customFormat="1" ht="12.75">
      <c r="B8" s="28"/>
      <c r="C8" s="28"/>
      <c r="F8" s="23"/>
      <c r="G8" s="23"/>
      <c r="H8" s="23"/>
    </row>
    <row r="9" spans="2:8" s="15" customFormat="1" ht="12.75">
      <c r="B9" s="28"/>
      <c r="C9" s="28"/>
      <c r="F9" s="23"/>
      <c r="G9" s="23"/>
      <c r="H9" s="23"/>
    </row>
    <row r="10" spans="2:8" s="15" customFormat="1" ht="12.75">
      <c r="B10" s="28"/>
      <c r="C10" s="28"/>
      <c r="F10" s="23"/>
      <c r="G10" s="23"/>
      <c r="H10" s="23"/>
    </row>
    <row r="11" spans="2:8" s="15" customFormat="1" ht="12.75">
      <c r="B11" s="28"/>
      <c r="C11" s="28"/>
      <c r="F11" s="23"/>
      <c r="G11" s="23"/>
      <c r="H11" s="23"/>
    </row>
    <row r="12" spans="2:8" s="15" customFormat="1" ht="12.75">
      <c r="B12" s="28"/>
      <c r="C12" s="28"/>
      <c r="F12" s="23"/>
      <c r="G12" s="23"/>
      <c r="H12" s="23"/>
    </row>
    <row r="13" spans="2:8" s="15" customFormat="1" ht="12.75">
      <c r="B13" s="28"/>
      <c r="C13" s="28"/>
      <c r="F13" s="23"/>
      <c r="G13" s="23"/>
      <c r="H13" s="23"/>
    </row>
    <row r="14" spans="2:8" s="15" customFormat="1" ht="12.75">
      <c r="B14" s="28"/>
      <c r="C14" s="28"/>
      <c r="F14" s="23"/>
      <c r="G14" s="23"/>
      <c r="H14" s="23"/>
    </row>
    <row r="15" spans="2:8" s="15" customFormat="1" ht="12.75">
      <c r="B15" s="28"/>
      <c r="C15" s="28"/>
      <c r="F15" s="23"/>
      <c r="G15" s="23"/>
      <c r="H15" s="23"/>
    </row>
    <row r="16" spans="2:8" s="15" customFormat="1" ht="12.75">
      <c r="B16" s="28"/>
      <c r="C16" s="28"/>
      <c r="F16" s="23"/>
      <c r="G16" s="23"/>
      <c r="H16" s="23"/>
    </row>
    <row r="17" spans="2:8" s="15" customFormat="1" ht="12.75">
      <c r="B17" s="28"/>
      <c r="C17" s="28"/>
      <c r="F17" s="23"/>
      <c r="G17" s="23"/>
      <c r="H17" s="23"/>
    </row>
    <row r="18" spans="2:8" s="15" customFormat="1" ht="12.75">
      <c r="B18" s="28"/>
      <c r="C18" s="28"/>
      <c r="F18" s="23"/>
      <c r="G18" s="23"/>
      <c r="H18" s="23"/>
    </row>
    <row r="19" spans="2:8" s="15" customFormat="1" ht="12.75">
      <c r="B19" s="28"/>
      <c r="C19" s="28"/>
      <c r="F19" s="23"/>
      <c r="G19" s="23"/>
      <c r="H19" s="23"/>
    </row>
    <row r="20" spans="2:8" s="15" customFormat="1" ht="12.75">
      <c r="B20" s="35"/>
      <c r="C20" s="35"/>
      <c r="F20" s="23"/>
      <c r="G20" s="23"/>
      <c r="H20" s="23"/>
    </row>
    <row r="21" spans="2:8" s="15" customFormat="1" ht="12.75">
      <c r="B21" s="28"/>
      <c r="C21" s="28"/>
      <c r="F21" s="23"/>
      <c r="G21" s="23"/>
      <c r="H21" s="23"/>
    </row>
    <row r="22" spans="2:8" s="15" customFormat="1" ht="12.75">
      <c r="B22" s="28"/>
      <c r="C22" s="28"/>
      <c r="F22" s="23"/>
      <c r="G22" s="23"/>
      <c r="H22" s="23"/>
    </row>
    <row r="23" spans="2:8" s="15" customFormat="1" ht="12.75">
      <c r="B23" s="28"/>
      <c r="C23" s="28"/>
      <c r="F23" s="23"/>
      <c r="G23" s="23"/>
      <c r="H23" s="23"/>
    </row>
    <row r="24" spans="2:8" s="15" customFormat="1" ht="12.75">
      <c r="B24" s="28"/>
      <c r="C24" s="28"/>
      <c r="F24" s="23"/>
      <c r="G24" s="23"/>
      <c r="H24" s="23"/>
    </row>
    <row r="25" spans="2:8" s="15" customFormat="1" ht="12.75">
      <c r="B25" s="28"/>
      <c r="C25" s="28"/>
      <c r="F25" s="23"/>
      <c r="G25" s="23"/>
      <c r="H25" s="23"/>
    </row>
    <row r="26" spans="2:9" s="15" customFormat="1" ht="12.75">
      <c r="B26" s="28"/>
      <c r="C26" s="28"/>
      <c r="F26" s="23"/>
      <c r="G26" s="23"/>
      <c r="H26" s="14"/>
      <c r="I26" s="29"/>
    </row>
    <row r="27" spans="2:8" s="15" customFormat="1" ht="12.75">
      <c r="B27" s="28"/>
      <c r="C27" s="28"/>
      <c r="F27" s="23"/>
      <c r="G27" s="23"/>
      <c r="H27" s="23"/>
    </row>
    <row r="28" spans="2:8" s="15" customFormat="1" ht="12.75">
      <c r="B28" s="28"/>
      <c r="C28" s="28"/>
      <c r="F28" s="23"/>
      <c r="G28" s="23"/>
      <c r="H28" s="23"/>
    </row>
    <row r="29" spans="2:8" s="15" customFormat="1" ht="12.75">
      <c r="B29" s="28"/>
      <c r="C29" s="28"/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6"/>
  <sheetViews>
    <sheetView workbookViewId="0" topLeftCell="A1">
      <selection activeCell="B7" sqref="B7:C14"/>
    </sheetView>
  </sheetViews>
  <sheetFormatPr defaultColWidth="9.140625" defaultRowHeight="12.75"/>
  <cols>
    <col min="1" max="1" width="18.140625" style="21" customWidth="1"/>
    <col min="2" max="2" width="12.8515625" style="21" customWidth="1"/>
    <col min="3" max="3" width="16.421875" style="21" customWidth="1"/>
    <col min="4" max="4" width="15.57421875" style="21" customWidth="1"/>
    <col min="5" max="5" width="19.00390625" style="21" customWidth="1"/>
    <col min="6" max="6" width="21.7109375" style="21" customWidth="1"/>
    <col min="7" max="7" width="15.57421875" style="21" customWidth="1"/>
    <col min="8" max="8" width="20.7109375" style="21" customWidth="1"/>
    <col min="9" max="9" width="23.421875" style="21" customWidth="1"/>
    <col min="10" max="10" width="15.57421875" style="21" customWidth="1"/>
    <col min="11" max="16384" width="9.140625" style="21" customWidth="1"/>
  </cols>
  <sheetData>
    <row r="1" spans="1:2" ht="11.25">
      <c r="A1" s="21" t="s">
        <v>27</v>
      </c>
      <c r="B1" s="19">
        <v>1.1236342592592592</v>
      </c>
    </row>
    <row r="2" spans="1:2" ht="11.25">
      <c r="A2" s="21" t="s">
        <v>28</v>
      </c>
      <c r="B2" s="19">
        <v>0.5681365740740741</v>
      </c>
    </row>
    <row r="3" spans="1:2" ht="11.25">
      <c r="A3" s="21" t="s">
        <v>29</v>
      </c>
      <c r="B3" s="19">
        <v>0.5554976851851852</v>
      </c>
    </row>
    <row r="5" spans="1:2" ht="11.25">
      <c r="A5" s="21" t="s">
        <v>30</v>
      </c>
      <c r="B5" s="21">
        <v>30</v>
      </c>
    </row>
    <row r="6" spans="1:2" ht="11.25">
      <c r="A6" s="21" t="s">
        <v>31</v>
      </c>
      <c r="B6" s="19">
        <v>0.037453703703703704</v>
      </c>
    </row>
    <row r="8" spans="1:6" ht="11.25">
      <c r="A8" s="21" t="s">
        <v>69</v>
      </c>
      <c r="B8" s="21">
        <v>204</v>
      </c>
      <c r="F8" s="22"/>
    </row>
    <row r="9" spans="1:2" ht="11.25">
      <c r="A9" s="21" t="s">
        <v>70</v>
      </c>
      <c r="B9" s="19">
        <v>0.005509259259259259</v>
      </c>
    </row>
    <row r="11" ht="11.25">
      <c r="A11" s="21" t="s">
        <v>32</v>
      </c>
    </row>
    <row r="12" spans="1:2" ht="11.25">
      <c r="A12" s="21" t="s">
        <v>33</v>
      </c>
      <c r="B12" s="19">
        <v>0.002789351851851852</v>
      </c>
    </row>
    <row r="13" spans="1:3" ht="11.25">
      <c r="A13" s="21" t="s">
        <v>34</v>
      </c>
      <c r="B13" s="21" t="s">
        <v>35</v>
      </c>
      <c r="C13" s="21" t="s">
        <v>33</v>
      </c>
    </row>
    <row r="14" spans="1:3" ht="11.25">
      <c r="A14" s="21" t="s">
        <v>8</v>
      </c>
      <c r="B14" s="21">
        <v>39</v>
      </c>
      <c r="C14" s="19">
        <v>0.002546296296296296</v>
      </c>
    </row>
    <row r="15" spans="1:3" ht="11.25">
      <c r="A15" s="21" t="s">
        <v>7</v>
      </c>
      <c r="B15" s="21">
        <v>30</v>
      </c>
      <c r="C15" s="19">
        <v>0.0025578703703703705</v>
      </c>
    </row>
    <row r="16" spans="1:3" ht="11.25">
      <c r="A16" s="21" t="s">
        <v>15</v>
      </c>
      <c r="B16" s="21">
        <v>32</v>
      </c>
      <c r="C16" s="19">
        <v>0.002685185185185185</v>
      </c>
    </row>
    <row r="17" spans="1:3" ht="11.25">
      <c r="A17" s="21" t="s">
        <v>12</v>
      </c>
      <c r="B17" s="21">
        <v>37</v>
      </c>
      <c r="C17" s="19">
        <v>0.0027199074074074074</v>
      </c>
    </row>
    <row r="18" spans="1:3" ht="11.25">
      <c r="A18" s="21" t="s">
        <v>14</v>
      </c>
      <c r="B18" s="21">
        <v>30</v>
      </c>
      <c r="C18" s="19">
        <v>0.002962962962962963</v>
      </c>
    </row>
    <row r="19" spans="1:3" ht="11.25">
      <c r="A19" s="21" t="s">
        <v>13</v>
      </c>
      <c r="B19" s="21">
        <v>36</v>
      </c>
      <c r="C19" s="19">
        <v>0.003252314814814815</v>
      </c>
    </row>
    <row r="21" ht="11.25">
      <c r="A21" s="21" t="s">
        <v>36</v>
      </c>
    </row>
    <row r="22" spans="1:2" ht="11.25">
      <c r="A22" s="21" t="s">
        <v>37</v>
      </c>
      <c r="B22" s="19">
        <v>0.0027199074074074074</v>
      </c>
    </row>
    <row r="23" spans="1:3" ht="11.25">
      <c r="A23" s="21" t="s">
        <v>38</v>
      </c>
      <c r="B23" s="21" t="s">
        <v>35</v>
      </c>
      <c r="C23" s="21" t="s">
        <v>37</v>
      </c>
    </row>
    <row r="24" spans="1:3" ht="11.25">
      <c r="A24" s="21" t="s">
        <v>16</v>
      </c>
      <c r="B24" s="21">
        <v>49</v>
      </c>
      <c r="C24" s="19">
        <v>0.0024421296296296296</v>
      </c>
    </row>
    <row r="25" spans="1:3" ht="11.25">
      <c r="A25" s="21" t="s">
        <v>17</v>
      </c>
      <c r="B25" s="21">
        <v>52</v>
      </c>
      <c r="C25" s="19">
        <v>0.002789351851851852</v>
      </c>
    </row>
    <row r="26" spans="1:3" ht="11.25">
      <c r="A26" s="21" t="s">
        <v>18</v>
      </c>
      <c r="B26" s="21">
        <v>56</v>
      </c>
      <c r="C26" s="19">
        <v>0.0028125</v>
      </c>
    </row>
    <row r="27" spans="1:3" ht="11.25">
      <c r="A27" s="21" t="s">
        <v>19</v>
      </c>
      <c r="B27" s="21">
        <v>47</v>
      </c>
      <c r="C27" s="19">
        <v>0.002835648148148148</v>
      </c>
    </row>
    <row r="29" ht="11.25">
      <c r="A29" s="21" t="s">
        <v>39</v>
      </c>
    </row>
    <row r="30" spans="1:2" ht="11.25">
      <c r="A30" s="21" t="s">
        <v>40</v>
      </c>
      <c r="B30" s="19">
        <v>0.0027199074074074074</v>
      </c>
    </row>
    <row r="31" spans="1:3" ht="11.25">
      <c r="A31" s="21" t="s">
        <v>41</v>
      </c>
      <c r="B31" s="21" t="s">
        <v>42</v>
      </c>
      <c r="C31" s="21" t="s">
        <v>40</v>
      </c>
    </row>
    <row r="32" spans="1:3" ht="11.25">
      <c r="A32" s="21" t="s">
        <v>15</v>
      </c>
      <c r="B32" s="21">
        <v>30</v>
      </c>
      <c r="C32" s="19">
        <v>0.0024537037037037036</v>
      </c>
    </row>
    <row r="33" spans="1:3" ht="11.25">
      <c r="A33" s="21" t="s">
        <v>13</v>
      </c>
      <c r="B33" s="21">
        <v>37</v>
      </c>
      <c r="C33" s="19">
        <v>0.002615740740740741</v>
      </c>
    </row>
    <row r="34" spans="1:3" ht="11.25">
      <c r="A34" s="21" t="s">
        <v>8</v>
      </c>
      <c r="B34" s="21">
        <v>30</v>
      </c>
      <c r="C34" s="19">
        <v>0.002627314814814815</v>
      </c>
    </row>
    <row r="35" spans="1:3" ht="11.25">
      <c r="A35" s="21" t="s">
        <v>12</v>
      </c>
      <c r="B35" s="21">
        <v>36</v>
      </c>
      <c r="C35" s="19">
        <v>0.002800925925925926</v>
      </c>
    </row>
    <row r="36" spans="1:3" ht="11.25">
      <c r="A36" s="21" t="s">
        <v>7</v>
      </c>
      <c r="B36" s="21">
        <v>39</v>
      </c>
      <c r="C36" s="19">
        <v>0.0028819444444444444</v>
      </c>
    </row>
    <row r="37" spans="1:3" ht="11.25">
      <c r="A37" s="21" t="s">
        <v>14</v>
      </c>
      <c r="B37" s="21">
        <v>32</v>
      </c>
      <c r="C37" s="19">
        <v>0.002893518518518519</v>
      </c>
    </row>
    <row r="39" ht="11.25">
      <c r="A39" s="21" t="s">
        <v>43</v>
      </c>
    </row>
    <row r="40" spans="1:10" ht="11.25">
      <c r="A40" s="21" t="s">
        <v>38</v>
      </c>
      <c r="B40" s="21" t="s">
        <v>44</v>
      </c>
      <c r="C40" s="21" t="s">
        <v>45</v>
      </c>
      <c r="D40" s="21" t="s">
        <v>46</v>
      </c>
      <c r="E40" s="21" t="s">
        <v>47</v>
      </c>
      <c r="F40" s="21" t="s">
        <v>48</v>
      </c>
      <c r="G40" s="21" t="s">
        <v>46</v>
      </c>
      <c r="H40" s="21" t="s">
        <v>49</v>
      </c>
      <c r="I40" s="21" t="s">
        <v>50</v>
      </c>
      <c r="J40" s="21" t="s">
        <v>46</v>
      </c>
    </row>
    <row r="41" spans="1:7" ht="11.25">
      <c r="A41" s="21" t="s">
        <v>18</v>
      </c>
      <c r="B41" s="21">
        <v>37</v>
      </c>
      <c r="C41" s="21">
        <v>12</v>
      </c>
      <c r="D41" s="20">
        <v>0.7551020408163265</v>
      </c>
      <c r="E41" s="21">
        <v>4</v>
      </c>
      <c r="F41" s="21">
        <v>3</v>
      </c>
      <c r="G41" s="20">
        <v>0.5714285714285714</v>
      </c>
    </row>
    <row r="42" spans="1:7" ht="11.25">
      <c r="A42" s="21" t="s">
        <v>16</v>
      </c>
      <c r="B42" s="21">
        <v>31</v>
      </c>
      <c r="C42" s="21">
        <v>14</v>
      </c>
      <c r="D42" s="20">
        <v>0.6888888888888889</v>
      </c>
      <c r="F42" s="21">
        <v>4</v>
      </c>
      <c r="G42" s="20">
        <v>0</v>
      </c>
    </row>
    <row r="43" spans="1:7" ht="11.25">
      <c r="A43" s="21" t="s">
        <v>19</v>
      </c>
      <c r="B43" s="21">
        <v>28</v>
      </c>
      <c r="C43" s="21">
        <v>13</v>
      </c>
      <c r="D43" s="20">
        <v>0.6829268292682927</v>
      </c>
      <c r="E43" s="21">
        <v>2</v>
      </c>
      <c r="F43" s="21">
        <v>4</v>
      </c>
      <c r="G43" s="20">
        <v>0.3333333333333333</v>
      </c>
    </row>
    <row r="44" spans="1:7" ht="11.25">
      <c r="A44" s="21" t="s">
        <v>17</v>
      </c>
      <c r="B44" s="21">
        <v>28</v>
      </c>
      <c r="C44" s="21">
        <v>20</v>
      </c>
      <c r="D44" s="20">
        <v>0.5833333333333334</v>
      </c>
      <c r="E44" s="21">
        <v>1</v>
      </c>
      <c r="F44" s="21">
        <v>3</v>
      </c>
      <c r="G44" s="20">
        <v>0.25</v>
      </c>
    </row>
    <row r="46" ht="11.25">
      <c r="A46" s="21" t="s">
        <v>51</v>
      </c>
    </row>
    <row r="47" spans="1:10" ht="11.25">
      <c r="A47" s="21" t="s">
        <v>41</v>
      </c>
      <c r="B47" s="21" t="s">
        <v>52</v>
      </c>
      <c r="C47" s="21" t="s">
        <v>53</v>
      </c>
      <c r="D47" s="21" t="s">
        <v>46</v>
      </c>
      <c r="E47" s="21" t="s">
        <v>54</v>
      </c>
      <c r="F47" s="21" t="s">
        <v>55</v>
      </c>
      <c r="G47" s="21" t="s">
        <v>46</v>
      </c>
      <c r="H47" s="21" t="s">
        <v>56</v>
      </c>
      <c r="I47" s="21" t="s">
        <v>57</v>
      </c>
      <c r="J47" s="21" t="s">
        <v>46</v>
      </c>
    </row>
    <row r="48" spans="1:7" ht="11.25">
      <c r="A48" s="21" t="s">
        <v>13</v>
      </c>
      <c r="B48" s="21">
        <v>15</v>
      </c>
      <c r="C48" s="21">
        <v>18</v>
      </c>
      <c r="D48" s="20">
        <v>0.45454545454545453</v>
      </c>
      <c r="E48" s="21">
        <v>4</v>
      </c>
      <c r="G48" s="20">
        <v>1</v>
      </c>
    </row>
    <row r="49" spans="1:7" ht="11.25">
      <c r="A49" s="21" t="s">
        <v>14</v>
      </c>
      <c r="B49" s="21">
        <v>13</v>
      </c>
      <c r="C49" s="21">
        <v>16</v>
      </c>
      <c r="D49" s="20">
        <v>0.4482758620689655</v>
      </c>
      <c r="E49" s="21">
        <v>1</v>
      </c>
      <c r="F49" s="21">
        <v>2</v>
      </c>
      <c r="G49" s="20">
        <v>0.3333333333333333</v>
      </c>
    </row>
    <row r="50" spans="1:7" ht="11.25">
      <c r="A50" s="21" t="s">
        <v>15</v>
      </c>
      <c r="B50" s="21">
        <v>9</v>
      </c>
      <c r="C50" s="21">
        <v>19</v>
      </c>
      <c r="D50" s="20">
        <v>0.32142857142857145</v>
      </c>
      <c r="E50" s="21">
        <v>2</v>
      </c>
      <c r="G50" s="20">
        <v>1</v>
      </c>
    </row>
    <row r="51" spans="1:7" ht="11.25">
      <c r="A51" s="21" t="s">
        <v>7</v>
      </c>
      <c r="B51" s="21">
        <v>9</v>
      </c>
      <c r="C51" s="21">
        <v>25</v>
      </c>
      <c r="D51" s="20">
        <v>0.2647058823529412</v>
      </c>
      <c r="E51" s="21">
        <v>4</v>
      </c>
      <c r="F51" s="21">
        <v>1</v>
      </c>
      <c r="G51" s="20">
        <v>0.8</v>
      </c>
    </row>
    <row r="52" spans="1:4" ht="11.25">
      <c r="A52" s="21" t="s">
        <v>8</v>
      </c>
      <c r="B52" s="21">
        <v>7</v>
      </c>
      <c r="C52" s="21">
        <v>23</v>
      </c>
      <c r="D52" s="20">
        <v>0.23333333333333334</v>
      </c>
    </row>
    <row r="53" spans="1:7" ht="11.25">
      <c r="A53" s="21" t="s">
        <v>12</v>
      </c>
      <c r="B53" s="21">
        <v>6</v>
      </c>
      <c r="C53" s="21">
        <v>23</v>
      </c>
      <c r="D53" s="20">
        <v>0.20689655172413793</v>
      </c>
      <c r="E53" s="21">
        <v>3</v>
      </c>
      <c r="F53" s="21">
        <v>4</v>
      </c>
      <c r="G53" s="20">
        <v>0.42857142857142855</v>
      </c>
    </row>
    <row r="55" ht="11.25">
      <c r="A55" s="21" t="s">
        <v>63</v>
      </c>
    </row>
    <row r="56" spans="1:2" ht="11.25">
      <c r="A56" s="21" t="s">
        <v>64</v>
      </c>
      <c r="B56" s="21">
        <v>3</v>
      </c>
    </row>
    <row r="57" spans="1:2" ht="11.25">
      <c r="A57" s="21" t="s">
        <v>65</v>
      </c>
      <c r="B57" s="21">
        <v>0</v>
      </c>
    </row>
    <row r="58" spans="1:2" ht="11.25">
      <c r="A58" s="21" t="s">
        <v>66</v>
      </c>
      <c r="B58" s="20">
        <v>1</v>
      </c>
    </row>
    <row r="59" ht="11.25">
      <c r="A59" s="21" t="s">
        <v>58</v>
      </c>
    </row>
    <row r="60" spans="1:6" ht="11.25">
      <c r="A60" s="21" t="s">
        <v>59</v>
      </c>
      <c r="B60" s="21" t="s">
        <v>62</v>
      </c>
      <c r="C60" s="21" t="s">
        <v>67</v>
      </c>
      <c r="D60" s="21" t="s">
        <v>60</v>
      </c>
      <c r="E60" s="21" t="s">
        <v>61</v>
      </c>
      <c r="F60" s="21" t="s">
        <v>68</v>
      </c>
    </row>
    <row r="61" spans="1:6" ht="11.25">
      <c r="A61" s="21" t="s">
        <v>24</v>
      </c>
      <c r="B61" s="21">
        <v>26</v>
      </c>
      <c r="C61" s="20">
        <v>0.12745098039215685</v>
      </c>
      <c r="D61" s="21">
        <v>18</v>
      </c>
      <c r="E61" s="21">
        <v>8</v>
      </c>
      <c r="F61" s="20">
        <v>0.6923076923076923</v>
      </c>
    </row>
    <row r="62" spans="1:6" ht="11.25">
      <c r="A62" s="21" t="s">
        <v>83</v>
      </c>
      <c r="B62" s="21">
        <v>17</v>
      </c>
      <c r="C62" s="20">
        <v>0.08333333333333333</v>
      </c>
      <c r="D62" s="21">
        <v>15</v>
      </c>
      <c r="E62" s="21">
        <v>2</v>
      </c>
      <c r="F62" s="20">
        <v>0.8823529411764706</v>
      </c>
    </row>
    <row r="63" spans="1:6" ht="11.25">
      <c r="A63" s="21" t="s">
        <v>76</v>
      </c>
      <c r="B63" s="21">
        <v>16</v>
      </c>
      <c r="C63" s="20">
        <v>0.0784313725490196</v>
      </c>
      <c r="D63" s="21">
        <v>9</v>
      </c>
      <c r="E63" s="21">
        <v>7</v>
      </c>
      <c r="F63" s="20">
        <v>0.5625</v>
      </c>
    </row>
    <row r="64" spans="1:6" ht="11.25">
      <c r="A64" s="21" t="s">
        <v>74</v>
      </c>
      <c r="B64" s="21">
        <v>16</v>
      </c>
      <c r="C64" s="20">
        <v>0.0784313725490196</v>
      </c>
      <c r="D64" s="21">
        <v>5</v>
      </c>
      <c r="E64" s="21">
        <v>11</v>
      </c>
      <c r="F64" s="20">
        <v>0.3125</v>
      </c>
    </row>
    <row r="65" spans="1:6" ht="11.25">
      <c r="A65" s="21" t="s">
        <v>21</v>
      </c>
      <c r="B65" s="21">
        <v>15</v>
      </c>
      <c r="C65" s="20">
        <v>0.07352941176470588</v>
      </c>
      <c r="D65" s="21">
        <v>11</v>
      </c>
      <c r="E65" s="21">
        <v>4</v>
      </c>
      <c r="F65" s="20">
        <v>0.7333333333333333</v>
      </c>
    </row>
    <row r="66" spans="1:6" ht="11.25">
      <c r="A66" s="21" t="s">
        <v>79</v>
      </c>
      <c r="B66" s="21">
        <v>15</v>
      </c>
      <c r="C66" s="20">
        <v>0.07352941176470588</v>
      </c>
      <c r="D66" s="21">
        <v>10</v>
      </c>
      <c r="E66" s="21">
        <v>5</v>
      </c>
      <c r="F66" s="20">
        <v>0.6666666666666666</v>
      </c>
    </row>
    <row r="67" spans="1:6" ht="11.25">
      <c r="A67" s="21" t="s">
        <v>22</v>
      </c>
      <c r="B67" s="21">
        <v>14</v>
      </c>
      <c r="C67" s="20">
        <v>0.06862745098039216</v>
      </c>
      <c r="D67" s="21">
        <v>9</v>
      </c>
      <c r="E67" s="21">
        <v>5</v>
      </c>
      <c r="F67" s="20">
        <v>0.6428571428571429</v>
      </c>
    </row>
    <row r="68" spans="1:6" ht="11.25">
      <c r="A68" s="21" t="s">
        <v>23</v>
      </c>
      <c r="B68" s="21">
        <v>11</v>
      </c>
      <c r="C68" s="20">
        <v>0.05392156862745098</v>
      </c>
      <c r="D68" s="21">
        <v>11</v>
      </c>
      <c r="F68" s="20">
        <v>1</v>
      </c>
    </row>
    <row r="69" spans="1:6" ht="11.25">
      <c r="A69" s="21" t="s">
        <v>71</v>
      </c>
      <c r="B69" s="21">
        <v>10</v>
      </c>
      <c r="C69" s="20">
        <v>0.049019607843137254</v>
      </c>
      <c r="D69" s="21">
        <v>8</v>
      </c>
      <c r="E69" s="21">
        <v>2</v>
      </c>
      <c r="F69" s="20">
        <v>0.8</v>
      </c>
    </row>
    <row r="70" spans="1:6" ht="11.25">
      <c r="A70" s="21" t="s">
        <v>25</v>
      </c>
      <c r="B70" s="21">
        <v>7</v>
      </c>
      <c r="C70" s="20">
        <v>0.03431372549019608</v>
      </c>
      <c r="D70" s="21">
        <v>5</v>
      </c>
      <c r="E70" s="21">
        <v>2</v>
      </c>
      <c r="F70" s="20">
        <v>0.7142857142857143</v>
      </c>
    </row>
    <row r="71" spans="1:6" ht="11.25">
      <c r="A71" s="21" t="s">
        <v>26</v>
      </c>
      <c r="B71" s="21">
        <v>6</v>
      </c>
      <c r="C71" s="20">
        <v>0.029411764705882353</v>
      </c>
      <c r="D71" s="21">
        <v>3</v>
      </c>
      <c r="E71" s="21">
        <v>3</v>
      </c>
      <c r="F71" s="20">
        <v>0.5</v>
      </c>
    </row>
    <row r="72" spans="1:6" ht="11.25">
      <c r="A72" s="21" t="s">
        <v>88</v>
      </c>
      <c r="B72" s="21">
        <v>5</v>
      </c>
      <c r="C72" s="20">
        <v>0.024509803921568627</v>
      </c>
      <c r="D72" s="21">
        <v>5</v>
      </c>
      <c r="F72" s="20">
        <v>1</v>
      </c>
    </row>
    <row r="73" spans="1:6" ht="11.25">
      <c r="A73" s="21" t="s">
        <v>86</v>
      </c>
      <c r="B73" s="21">
        <v>4</v>
      </c>
      <c r="C73" s="20">
        <v>0.0196078431372549</v>
      </c>
      <c r="D73" s="21">
        <v>1</v>
      </c>
      <c r="E73" s="21">
        <v>3</v>
      </c>
      <c r="F73" s="20">
        <v>0.25</v>
      </c>
    </row>
    <row r="74" spans="1:6" ht="11.25">
      <c r="A74" s="21" t="s">
        <v>81</v>
      </c>
      <c r="B74" s="21">
        <v>3</v>
      </c>
      <c r="C74" s="20">
        <v>0.014705882352941176</v>
      </c>
      <c r="D74" s="21">
        <v>1</v>
      </c>
      <c r="E74" s="21">
        <v>2</v>
      </c>
      <c r="F74" s="20">
        <v>0.3333333333333333</v>
      </c>
    </row>
    <row r="75" spans="1:6" ht="11.25">
      <c r="A75" s="21" t="s">
        <v>80</v>
      </c>
      <c r="B75" s="21">
        <v>3</v>
      </c>
      <c r="C75" s="20">
        <v>0.014705882352941176</v>
      </c>
      <c r="D75" s="21">
        <v>2</v>
      </c>
      <c r="E75" s="21">
        <v>1</v>
      </c>
      <c r="F75" s="20">
        <v>0.6666666666666666</v>
      </c>
    </row>
    <row r="76" spans="1:6" ht="11.25">
      <c r="A76" s="21" t="s">
        <v>93</v>
      </c>
      <c r="B76" s="21">
        <v>3</v>
      </c>
      <c r="C76" s="20">
        <v>0.014705882352941176</v>
      </c>
      <c r="D76" s="21">
        <v>3</v>
      </c>
      <c r="F76" s="20">
        <v>1</v>
      </c>
    </row>
    <row r="77" spans="1:6" ht="11.25">
      <c r="A77" s="21" t="s">
        <v>75</v>
      </c>
      <c r="B77" s="21">
        <v>3</v>
      </c>
      <c r="C77" s="20">
        <v>0.014705882352941176</v>
      </c>
      <c r="D77" s="21">
        <v>1</v>
      </c>
      <c r="E77" s="21">
        <v>2</v>
      </c>
      <c r="F77" s="20">
        <v>0.3333333333333333</v>
      </c>
    </row>
    <row r="78" spans="1:6" ht="11.25">
      <c r="A78" s="21" t="s">
        <v>73</v>
      </c>
      <c r="B78" s="21">
        <v>3</v>
      </c>
      <c r="C78" s="20">
        <v>0.014705882352941176</v>
      </c>
      <c r="D78" s="21">
        <v>1</v>
      </c>
      <c r="E78" s="21">
        <v>2</v>
      </c>
      <c r="F78" s="20">
        <v>0.3333333333333333</v>
      </c>
    </row>
    <row r="79" spans="1:6" ht="11.25">
      <c r="A79" s="21" t="s">
        <v>78</v>
      </c>
      <c r="B79" s="21">
        <v>3</v>
      </c>
      <c r="C79" s="20">
        <v>0.014705882352941176</v>
      </c>
      <c r="E79" s="21">
        <v>3</v>
      </c>
      <c r="F79" s="20">
        <v>0</v>
      </c>
    </row>
    <row r="80" spans="1:6" ht="11.25">
      <c r="A80" s="21" t="s">
        <v>87</v>
      </c>
      <c r="B80" s="21">
        <v>2</v>
      </c>
      <c r="C80" s="20">
        <v>0.00980392156862745</v>
      </c>
      <c r="D80" s="21">
        <v>2</v>
      </c>
      <c r="F80" s="20">
        <v>1</v>
      </c>
    </row>
    <row r="81" spans="1:6" ht="11.25">
      <c r="A81" s="21" t="s">
        <v>98</v>
      </c>
      <c r="B81" s="21">
        <v>2</v>
      </c>
      <c r="C81" s="20">
        <v>0.00980392156862745</v>
      </c>
      <c r="D81" s="21">
        <v>1</v>
      </c>
      <c r="E81" s="21">
        <v>1</v>
      </c>
      <c r="F81" s="20">
        <v>0.5</v>
      </c>
    </row>
    <row r="82" spans="1:6" ht="11.25">
      <c r="A82" s="21" t="s">
        <v>72</v>
      </c>
      <c r="B82" s="21">
        <v>2</v>
      </c>
      <c r="C82" s="20">
        <v>0.00980392156862745</v>
      </c>
      <c r="D82" s="21">
        <v>1</v>
      </c>
      <c r="E82" s="21">
        <v>1</v>
      </c>
      <c r="F82" s="20">
        <v>0.5</v>
      </c>
    </row>
    <row r="83" spans="1:6" ht="11.25">
      <c r="A83" s="21" t="s">
        <v>96</v>
      </c>
      <c r="B83" s="21">
        <v>2</v>
      </c>
      <c r="C83" s="20">
        <v>0.00980392156862745</v>
      </c>
      <c r="D83" s="21">
        <v>2</v>
      </c>
      <c r="F83" s="20">
        <v>1</v>
      </c>
    </row>
    <row r="84" spans="1:6" ht="11.25">
      <c r="A84" s="21" t="s">
        <v>97</v>
      </c>
      <c r="B84" s="21">
        <v>2</v>
      </c>
      <c r="C84" s="20">
        <v>0.00980392156862745</v>
      </c>
      <c r="D84" s="21">
        <v>1</v>
      </c>
      <c r="E84" s="21">
        <v>1</v>
      </c>
      <c r="F84" s="20">
        <v>0.5</v>
      </c>
    </row>
    <row r="85" spans="1:6" ht="11.25">
      <c r="A85" s="21" t="s">
        <v>91</v>
      </c>
      <c r="B85" s="21">
        <v>2</v>
      </c>
      <c r="C85" s="20">
        <v>0.00980392156862745</v>
      </c>
      <c r="E85" s="21">
        <v>2</v>
      </c>
      <c r="F85" s="20">
        <v>0</v>
      </c>
    </row>
    <row r="86" spans="1:6" ht="11.25">
      <c r="A86" s="21" t="s">
        <v>94</v>
      </c>
      <c r="B86" s="21">
        <v>2</v>
      </c>
      <c r="C86" s="20">
        <v>0.00980392156862745</v>
      </c>
      <c r="E86" s="21">
        <v>2</v>
      </c>
      <c r="F86" s="20">
        <v>0</v>
      </c>
    </row>
    <row r="87" spans="1:6" ht="11.25">
      <c r="A87" s="21" t="s">
        <v>77</v>
      </c>
      <c r="B87" s="21">
        <v>1</v>
      </c>
      <c r="C87" s="20">
        <v>0.004901960784313725</v>
      </c>
      <c r="D87" s="21">
        <v>1</v>
      </c>
      <c r="F87" s="20">
        <v>1</v>
      </c>
    </row>
    <row r="88" spans="1:6" ht="11.25">
      <c r="A88" s="21" t="s">
        <v>82</v>
      </c>
      <c r="B88" s="21">
        <v>1</v>
      </c>
      <c r="C88" s="20">
        <v>0.004901960784313725</v>
      </c>
      <c r="D88" s="21">
        <v>1</v>
      </c>
      <c r="F88" s="20">
        <v>1</v>
      </c>
    </row>
    <row r="89" spans="1:6" ht="11.25">
      <c r="A89" s="21" t="s">
        <v>84</v>
      </c>
      <c r="B89" s="21">
        <v>1</v>
      </c>
      <c r="C89" s="20">
        <v>0.004901960784313725</v>
      </c>
      <c r="D89" s="21">
        <v>1</v>
      </c>
      <c r="F89" s="20">
        <v>1</v>
      </c>
    </row>
    <row r="90" spans="1:6" ht="11.25">
      <c r="A90" s="21" t="s">
        <v>89</v>
      </c>
      <c r="B90" s="21">
        <v>1</v>
      </c>
      <c r="C90" s="20">
        <v>0.004901960784313725</v>
      </c>
      <c r="D90" s="21">
        <v>1</v>
      </c>
      <c r="F90" s="20">
        <v>1</v>
      </c>
    </row>
    <row r="91" spans="1:6" ht="11.25">
      <c r="A91" s="21" t="s">
        <v>95</v>
      </c>
      <c r="B91" s="21">
        <v>1</v>
      </c>
      <c r="C91" s="20">
        <v>0.004901960784313725</v>
      </c>
      <c r="D91" s="21">
        <v>1</v>
      </c>
      <c r="F91" s="20">
        <v>1</v>
      </c>
    </row>
    <row r="92" spans="1:6" ht="11.25">
      <c r="A92" s="21" t="s">
        <v>99</v>
      </c>
      <c r="B92" s="21">
        <v>1</v>
      </c>
      <c r="C92" s="20">
        <v>0.004901960784313725</v>
      </c>
      <c r="D92" s="21">
        <v>1</v>
      </c>
      <c r="F92" s="20">
        <v>1</v>
      </c>
    </row>
    <row r="93" spans="1:6" ht="11.25">
      <c r="A93" s="21" t="s">
        <v>85</v>
      </c>
      <c r="B93" s="21">
        <v>1</v>
      </c>
      <c r="C93" s="20">
        <v>0.004901960784313725</v>
      </c>
      <c r="E93" s="21">
        <v>1</v>
      </c>
      <c r="F93" s="20">
        <v>0</v>
      </c>
    </row>
    <row r="94" spans="1:6" ht="11.25">
      <c r="A94" s="21" t="s">
        <v>90</v>
      </c>
      <c r="B94" s="21">
        <v>1</v>
      </c>
      <c r="C94" s="20">
        <v>0.004901960784313725</v>
      </c>
      <c r="E94" s="21">
        <v>1</v>
      </c>
      <c r="F94" s="20">
        <v>0</v>
      </c>
    </row>
    <row r="95" spans="1:6" ht="11.25">
      <c r="A95" s="21" t="s">
        <v>92</v>
      </c>
      <c r="B95" s="21">
        <v>1</v>
      </c>
      <c r="C95" s="20">
        <v>0.004901960784313725</v>
      </c>
      <c r="E95" s="21">
        <v>1</v>
      </c>
      <c r="F95" s="20">
        <v>0</v>
      </c>
    </row>
    <row r="96" spans="1:6" ht="11.25">
      <c r="A96" s="21" t="s">
        <v>100</v>
      </c>
      <c r="B96" s="21">
        <v>1</v>
      </c>
      <c r="C96" s="20">
        <v>0.004901960784313725</v>
      </c>
      <c r="E96" s="21">
        <v>1</v>
      </c>
      <c r="F96" s="20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8.28125" style="3" customWidth="1"/>
    <col min="7" max="8" width="13.421875" style="3" bestFit="1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12</v>
      </c>
      <c r="C2" s="25" t="s">
        <v>13</v>
      </c>
      <c r="F2" s="23">
        <v>37967.51163194444</v>
      </c>
      <c r="G2" s="23">
        <v>37967.51351851852</v>
      </c>
      <c r="H2" s="23">
        <v>37967.51652777778</v>
      </c>
      <c r="I2" s="15" t="s">
        <v>71</v>
      </c>
      <c r="J2" s="15" t="s">
        <v>17</v>
      </c>
      <c r="K2" s="15">
        <v>-2</v>
      </c>
      <c r="T2">
        <v>20</v>
      </c>
      <c r="U2">
        <v>3</v>
      </c>
      <c r="V2"/>
      <c r="W2"/>
      <c r="X2"/>
      <c r="Y2"/>
    </row>
    <row r="3" spans="2:25" s="15" customFormat="1" ht="12.75">
      <c r="B3" s="30"/>
      <c r="C3" s="31"/>
      <c r="F3" s="23">
        <v>37967.51652777778</v>
      </c>
      <c r="G3" s="23">
        <v>37967.518587962964</v>
      </c>
      <c r="H3" s="23">
        <v>37967.522314814814</v>
      </c>
      <c r="I3" s="15" t="s">
        <v>72</v>
      </c>
      <c r="J3" s="15" t="s">
        <v>18</v>
      </c>
      <c r="K3" s="15">
        <v>-2</v>
      </c>
      <c r="T3">
        <v>20</v>
      </c>
      <c r="U3">
        <v>2</v>
      </c>
      <c r="V3"/>
      <c r="W3"/>
      <c r="X3"/>
      <c r="Y3"/>
    </row>
    <row r="4" spans="2:25" s="15" customFormat="1" ht="12.75">
      <c r="B4" s="30"/>
      <c r="C4" s="31"/>
      <c r="F4" s="23">
        <v>37967.522314814814</v>
      </c>
      <c r="G4" s="23">
        <v>37967.52347222222</v>
      </c>
      <c r="H4" s="23">
        <v>37967.525347222225</v>
      </c>
      <c r="I4" s="15" t="s">
        <v>26</v>
      </c>
      <c r="J4" s="15" t="s">
        <v>17</v>
      </c>
      <c r="K4" s="15">
        <v>1</v>
      </c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.75">
      <c r="B5" s="30"/>
      <c r="C5" s="31"/>
      <c r="F5" s="23">
        <v>37967.525347222225</v>
      </c>
      <c r="G5" s="23">
        <v>37967.53111111111</v>
      </c>
      <c r="H5" s="23">
        <v>37967.532488425924</v>
      </c>
      <c r="I5" s="15" t="s">
        <v>73</v>
      </c>
      <c r="J5" s="15" t="s">
        <v>18</v>
      </c>
      <c r="K5" s="15">
        <v>-2</v>
      </c>
      <c r="T5">
        <v>18</v>
      </c>
      <c r="U5">
        <v>2</v>
      </c>
      <c r="V5"/>
      <c r="W5"/>
      <c r="X5"/>
      <c r="Y5"/>
    </row>
    <row r="6" spans="2:25" s="15" customFormat="1" ht="12.75">
      <c r="B6" s="30"/>
      <c r="C6" s="31"/>
      <c r="F6" s="23">
        <v>37967.532488425924</v>
      </c>
      <c r="G6" s="23">
        <v>37967.53640046297</v>
      </c>
      <c r="H6" s="23">
        <v>37967.54038194445</v>
      </c>
      <c r="I6" s="15" t="s">
        <v>74</v>
      </c>
      <c r="J6" s="15" t="s">
        <v>17</v>
      </c>
      <c r="K6" s="15">
        <v>-1</v>
      </c>
      <c r="T6">
        <v>19</v>
      </c>
      <c r="U6">
        <v>3</v>
      </c>
      <c r="V6"/>
      <c r="W6"/>
      <c r="X6"/>
      <c r="Y6"/>
    </row>
    <row r="7" spans="2:25" s="15" customFormat="1" ht="12.75">
      <c r="B7" s="30"/>
      <c r="C7" s="31"/>
      <c r="F7" s="23">
        <v>37967.54038194445</v>
      </c>
      <c r="G7" s="23">
        <v>37967.54252314815</v>
      </c>
      <c r="H7" s="23">
        <v>37967.54653935185</v>
      </c>
      <c r="I7" s="15" t="s">
        <v>71</v>
      </c>
      <c r="J7" s="15" t="s">
        <v>19</v>
      </c>
      <c r="K7" s="15">
        <v>0</v>
      </c>
      <c r="T7">
        <v>21</v>
      </c>
      <c r="U7">
        <v>3</v>
      </c>
      <c r="V7"/>
      <c r="W7"/>
      <c r="X7"/>
      <c r="Y7"/>
    </row>
    <row r="8" spans="2:25" s="15" customFormat="1" ht="12.75">
      <c r="B8" s="30"/>
      <c r="C8" s="31"/>
      <c r="F8" s="23">
        <v>37967.54653935185</v>
      </c>
      <c r="G8" s="23">
        <v>37967.54782407408</v>
      </c>
      <c r="H8" s="23">
        <v>37967.5503125</v>
      </c>
      <c r="I8" s="15" t="s">
        <v>23</v>
      </c>
      <c r="J8" s="15" t="s">
        <v>17</v>
      </c>
      <c r="K8" s="15">
        <v>0</v>
      </c>
      <c r="L8" s="15">
        <v>100</v>
      </c>
      <c r="T8">
        <v>22</v>
      </c>
      <c r="U8">
        <v>2</v>
      </c>
      <c r="V8">
        <v>17</v>
      </c>
      <c r="W8">
        <v>2</v>
      </c>
      <c r="X8"/>
      <c r="Y8"/>
    </row>
    <row r="9" spans="2:25" s="15" customFormat="1" ht="12.75">
      <c r="B9" s="30"/>
      <c r="C9" s="31"/>
      <c r="F9" s="23">
        <v>37967.553090277775</v>
      </c>
      <c r="G9" s="23">
        <v>37967.55825231481</v>
      </c>
      <c r="H9" s="23">
        <v>37967.56443287037</v>
      </c>
      <c r="I9" s="15" t="s">
        <v>24</v>
      </c>
      <c r="J9" s="15" t="s">
        <v>17</v>
      </c>
      <c r="K9" s="15">
        <v>-1</v>
      </c>
      <c r="T9">
        <v>18</v>
      </c>
      <c r="U9">
        <v>3</v>
      </c>
      <c r="V9"/>
      <c r="W9"/>
      <c r="X9"/>
      <c r="Y9"/>
    </row>
    <row r="10" spans="2:25" s="15" customFormat="1" ht="12.75">
      <c r="B10" s="30"/>
      <c r="C10" s="31"/>
      <c r="F10" s="23">
        <v>37967.56443287037</v>
      </c>
      <c r="G10" s="23">
        <v>37967.56854166667</v>
      </c>
      <c r="H10" s="23">
        <v>37967.57172453704</v>
      </c>
      <c r="I10" s="15" t="s">
        <v>75</v>
      </c>
      <c r="J10" s="15" t="s">
        <v>16</v>
      </c>
      <c r="K10" s="15">
        <v>-1</v>
      </c>
      <c r="T10">
        <v>17</v>
      </c>
      <c r="U10">
        <v>3</v>
      </c>
      <c r="V10"/>
      <c r="W10"/>
      <c r="X10"/>
      <c r="Y10"/>
    </row>
    <row r="11" spans="2:25" s="15" customFormat="1" ht="12.75">
      <c r="B11" s="30"/>
      <c r="C11" s="31"/>
      <c r="F11" s="23">
        <v>37967.57172453704</v>
      </c>
      <c r="G11" s="23">
        <v>37967.575902777775</v>
      </c>
      <c r="H11" s="23">
        <v>37967.57891203704</v>
      </c>
      <c r="I11" s="15" t="s">
        <v>21</v>
      </c>
      <c r="J11" s="15" t="s">
        <v>18</v>
      </c>
      <c r="K11" s="15">
        <v>0</v>
      </c>
      <c r="T11">
        <v>23</v>
      </c>
      <c r="U11">
        <v>3</v>
      </c>
      <c r="V11"/>
      <c r="W11"/>
      <c r="X11"/>
      <c r="Y11"/>
    </row>
    <row r="12" spans="2:25" s="15" customFormat="1" ht="12.75">
      <c r="B12" s="30"/>
      <c r="C12" s="31"/>
      <c r="F12" s="23">
        <v>37967.57891203704</v>
      </c>
      <c r="G12" s="23">
        <v>37967.58070601852</v>
      </c>
      <c r="H12" s="23">
        <v>37967.5828587963</v>
      </c>
      <c r="I12" s="15" t="s">
        <v>24</v>
      </c>
      <c r="J12" s="15" t="s">
        <v>16</v>
      </c>
      <c r="K12" s="15">
        <v>2</v>
      </c>
      <c r="T12">
        <v>23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5" customFormat="1" ht="12.75">
      <c r="B13" s="30"/>
      <c r="C13" s="31"/>
      <c r="F13" s="23">
        <v>37967.60369212963</v>
      </c>
      <c r="G13" s="23">
        <v>37967.607141203705</v>
      </c>
      <c r="H13" s="23">
        <v>37967.60973379629</v>
      </c>
      <c r="I13" s="15" t="s">
        <v>24</v>
      </c>
      <c r="J13" s="15" t="s">
        <v>16</v>
      </c>
      <c r="K13" s="15">
        <v>0</v>
      </c>
      <c r="T13">
        <v>24</v>
      </c>
      <c r="U13">
        <v>2</v>
      </c>
      <c r="V13"/>
      <c r="W13"/>
      <c r="X13"/>
      <c r="Y13"/>
    </row>
    <row r="14" spans="2:25" s="15" customFormat="1" ht="12.75">
      <c r="B14" s="30"/>
      <c r="C14" s="31"/>
      <c r="F14" s="23">
        <v>37967.60973379629</v>
      </c>
      <c r="G14" s="23">
        <v>37967.61255787037</v>
      </c>
      <c r="H14" s="23">
        <v>37967.61471064815</v>
      </c>
      <c r="I14" s="15" t="s">
        <v>22</v>
      </c>
      <c r="J14" s="15" t="s">
        <v>18</v>
      </c>
      <c r="K14" s="15">
        <v>0</v>
      </c>
      <c r="T14">
        <v>25</v>
      </c>
      <c r="U14">
        <v>3</v>
      </c>
      <c r="V14"/>
      <c r="W14"/>
      <c r="X14"/>
      <c r="Y14"/>
    </row>
    <row r="15" spans="2:25" s="15" customFormat="1" ht="12.75">
      <c r="B15" s="30">
        <v>700</v>
      </c>
      <c r="C15" s="31">
        <v>500</v>
      </c>
      <c r="F15" s="23">
        <v>37967.61471064815</v>
      </c>
      <c r="G15" s="23">
        <v>37967.61740740741</v>
      </c>
      <c r="H15" s="23">
        <v>37967.61888888889</v>
      </c>
      <c r="I15" s="15" t="s">
        <v>24</v>
      </c>
      <c r="J15" s="15" t="s">
        <v>18</v>
      </c>
      <c r="K15" s="15">
        <v>1</v>
      </c>
      <c r="T15">
        <v>26</v>
      </c>
      <c r="U15">
        <v>3</v>
      </c>
      <c r="V15">
        <v>16</v>
      </c>
      <c r="W15">
        <v>3</v>
      </c>
      <c r="X15">
        <v>15</v>
      </c>
      <c r="Y15">
        <v>3</v>
      </c>
    </row>
    <row r="16" spans="2:25" s="15" customFormat="1" ht="12.75">
      <c r="B16" s="30">
        <v>60</v>
      </c>
      <c r="C16" s="31">
        <v>30</v>
      </c>
      <c r="F16" s="23">
        <v>37967.61888888889</v>
      </c>
      <c r="G16" s="23"/>
      <c r="H16" s="23"/>
      <c r="T16"/>
      <c r="U16"/>
      <c r="V16"/>
      <c r="W16"/>
      <c r="X16"/>
      <c r="Y16"/>
    </row>
    <row r="17" spans="2:25" s="15" customFormat="1" ht="12.75">
      <c r="B17" s="30">
        <v>100</v>
      </c>
      <c r="C17" s="31">
        <v>100</v>
      </c>
      <c r="F17" s="23"/>
      <c r="G17" s="23"/>
      <c r="H17" s="23"/>
      <c r="T17"/>
      <c r="U17"/>
      <c r="V17"/>
      <c r="W17"/>
      <c r="X17"/>
      <c r="Y17"/>
    </row>
    <row r="18" spans="2:25" s="15" customFormat="1" ht="12.75">
      <c r="B18" s="30">
        <v>100</v>
      </c>
      <c r="C18" s="31">
        <v>100</v>
      </c>
      <c r="F18" s="23"/>
      <c r="G18" s="23"/>
      <c r="H18" s="23"/>
      <c r="T18"/>
      <c r="U18"/>
      <c r="V18"/>
      <c r="W18"/>
      <c r="X18"/>
      <c r="Y18"/>
    </row>
    <row r="19" spans="2:25" s="15" customFormat="1" ht="12.75">
      <c r="B19" s="30">
        <v>20</v>
      </c>
      <c r="C19" s="31">
        <v>50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300</v>
      </c>
      <c r="C20" s="33">
        <v>100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0">
        <v>60</v>
      </c>
      <c r="C21" s="31">
        <v>70</v>
      </c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2">
        <v>60</v>
      </c>
      <c r="C22" s="33"/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2">
        <v>100</v>
      </c>
      <c r="C23" s="33">
        <v>90</v>
      </c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2">
        <v>100</v>
      </c>
      <c r="C24" s="33"/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2"/>
      <c r="C25" s="33">
        <v>120</v>
      </c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2"/>
      <c r="C26" s="33">
        <v>100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0"/>
      <c r="C27" s="31"/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0"/>
      <c r="C28" s="31"/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W100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3" s="15" customFormat="1" ht="12.75">
      <c r="B2" s="25" t="s">
        <v>7</v>
      </c>
      <c r="C2" s="25" t="s">
        <v>8</v>
      </c>
      <c r="F2" s="23">
        <v>37967.620046296295</v>
      </c>
      <c r="G2" s="23">
        <v>37967.621516203704</v>
      </c>
      <c r="H2" s="23">
        <v>37967.623611111114</v>
      </c>
      <c r="I2" s="15" t="s">
        <v>22</v>
      </c>
      <c r="J2" s="15" t="s">
        <v>19</v>
      </c>
      <c r="K2" s="15">
        <v>2</v>
      </c>
      <c r="T2" s="15">
        <v>21</v>
      </c>
      <c r="U2" s="15">
        <v>3</v>
      </c>
      <c r="V2" s="15">
        <v>20</v>
      </c>
      <c r="W2" s="15">
        <v>3</v>
      </c>
    </row>
    <row r="3" spans="2:21" s="15" customFormat="1" ht="12.75">
      <c r="B3" s="28"/>
      <c r="C3" s="28"/>
      <c r="F3" s="23">
        <v>37967.623611111114</v>
      </c>
      <c r="G3" s="23">
        <v>37967.62552083333</v>
      </c>
      <c r="H3" s="23">
        <v>37967.627337962964</v>
      </c>
      <c r="I3" s="15" t="s">
        <v>76</v>
      </c>
      <c r="J3" s="15" t="s">
        <v>18</v>
      </c>
      <c r="K3" s="15">
        <v>0</v>
      </c>
      <c r="T3" s="15">
        <v>22</v>
      </c>
      <c r="U3" s="15">
        <v>2</v>
      </c>
    </row>
    <row r="4" spans="2:23" s="15" customFormat="1" ht="12.75">
      <c r="B4" s="28"/>
      <c r="C4" s="28"/>
      <c r="F4" s="23">
        <v>37967.627337962964</v>
      </c>
      <c r="G4" s="23">
        <v>37967.62876157407</v>
      </c>
      <c r="H4" s="23">
        <v>37967.63107638889</v>
      </c>
      <c r="I4" s="15" t="s">
        <v>23</v>
      </c>
      <c r="J4" s="15" t="s">
        <v>16</v>
      </c>
      <c r="K4" s="15">
        <v>1</v>
      </c>
      <c r="T4" s="15">
        <v>23</v>
      </c>
      <c r="U4" s="15">
        <v>2</v>
      </c>
      <c r="V4" s="15">
        <v>20</v>
      </c>
      <c r="W4" s="15">
        <v>2</v>
      </c>
    </row>
    <row r="5" spans="2:23" s="15" customFormat="1" ht="12.75">
      <c r="B5" s="28"/>
      <c r="C5" s="28"/>
      <c r="F5" s="23">
        <v>37967.63107638889</v>
      </c>
      <c r="G5" s="23">
        <v>37967.63269675926</v>
      </c>
      <c r="H5" s="23">
        <v>37967.63525462963</v>
      </c>
      <c r="I5" s="15" t="s">
        <v>25</v>
      </c>
      <c r="J5" s="15" t="s">
        <v>18</v>
      </c>
      <c r="K5" s="15">
        <v>2</v>
      </c>
      <c r="T5" s="15">
        <v>24</v>
      </c>
      <c r="U5" s="15">
        <v>2</v>
      </c>
      <c r="V5" s="15">
        <v>19</v>
      </c>
      <c r="W5" s="15">
        <v>2</v>
      </c>
    </row>
    <row r="6" spans="2:23" s="15" customFormat="1" ht="12.75">
      <c r="B6" s="28"/>
      <c r="C6" s="28"/>
      <c r="F6" s="23">
        <v>37967.63525462963</v>
      </c>
      <c r="G6" s="23">
        <v>37967.63674768519</v>
      </c>
      <c r="H6" s="23">
        <v>37967.63979166667</v>
      </c>
      <c r="I6" s="15" t="s">
        <v>71</v>
      </c>
      <c r="J6" s="15" t="s">
        <v>18</v>
      </c>
      <c r="K6" s="15">
        <v>0</v>
      </c>
      <c r="T6" s="15">
        <v>25</v>
      </c>
      <c r="U6" s="15">
        <v>2</v>
      </c>
      <c r="V6" s="15">
        <v>18</v>
      </c>
      <c r="W6" s="15">
        <v>2</v>
      </c>
    </row>
    <row r="7" spans="2:23" s="15" customFormat="1" ht="12.75">
      <c r="B7" s="28"/>
      <c r="C7" s="28"/>
      <c r="F7" s="23">
        <v>37967.63979166667</v>
      </c>
      <c r="G7" s="23">
        <v>37967.64414351852</v>
      </c>
      <c r="H7" s="23">
        <v>37967.64539351852</v>
      </c>
      <c r="I7" s="15" t="s">
        <v>77</v>
      </c>
      <c r="J7" s="15" t="s">
        <v>18</v>
      </c>
      <c r="K7" s="15">
        <v>0</v>
      </c>
      <c r="T7" s="15">
        <v>26</v>
      </c>
      <c r="U7" s="15">
        <v>2</v>
      </c>
      <c r="V7" s="15">
        <v>17</v>
      </c>
      <c r="W7" s="15">
        <v>2</v>
      </c>
    </row>
    <row r="8" spans="2:21" s="15" customFormat="1" ht="12.75">
      <c r="B8" s="28"/>
      <c r="C8" s="28"/>
      <c r="F8" s="23">
        <v>37967.64539351852</v>
      </c>
      <c r="G8" s="23">
        <v>37967.64792824074</v>
      </c>
      <c r="H8" s="23">
        <v>37967.65045138889</v>
      </c>
      <c r="I8" s="15" t="s">
        <v>76</v>
      </c>
      <c r="J8" s="15" t="s">
        <v>17</v>
      </c>
      <c r="K8" s="15">
        <v>-1</v>
      </c>
      <c r="T8" s="15">
        <v>16</v>
      </c>
      <c r="U8" s="15">
        <v>2</v>
      </c>
    </row>
    <row r="9" spans="2:21" s="15" customFormat="1" ht="12.75">
      <c r="B9" s="28"/>
      <c r="C9" s="28"/>
      <c r="F9" s="23">
        <v>37967.65045138889</v>
      </c>
      <c r="G9" s="23">
        <v>37967.653495370374</v>
      </c>
      <c r="H9" s="23">
        <v>37967.655335648145</v>
      </c>
      <c r="I9" s="15" t="s">
        <v>22</v>
      </c>
      <c r="J9" s="15" t="s">
        <v>18</v>
      </c>
      <c r="K9" s="15">
        <v>-1</v>
      </c>
      <c r="T9" s="15">
        <v>19</v>
      </c>
      <c r="U9" s="15">
        <v>3</v>
      </c>
    </row>
    <row r="10" spans="2:21" s="15" customFormat="1" ht="12.75">
      <c r="B10" s="28"/>
      <c r="C10" s="28"/>
      <c r="F10" s="23">
        <v>37967.655335648145</v>
      </c>
      <c r="G10" s="23">
        <v>37967.65831018519</v>
      </c>
      <c r="H10" s="23">
        <v>37967.66253472222</v>
      </c>
      <c r="I10" s="15" t="s">
        <v>78</v>
      </c>
      <c r="J10" s="15" t="s">
        <v>19</v>
      </c>
      <c r="K10" s="15">
        <v>-4</v>
      </c>
      <c r="T10" s="15">
        <v>15</v>
      </c>
      <c r="U10" s="15">
        <v>2</v>
      </c>
    </row>
    <row r="11" spans="2:23" s="15" customFormat="1" ht="12.75">
      <c r="B11" s="28"/>
      <c r="C11" s="28"/>
      <c r="F11" s="23">
        <v>37967.66253472222</v>
      </c>
      <c r="G11" s="23">
        <v>37967.66452546296</v>
      </c>
      <c r="H11" s="23">
        <v>37967.66584490741</v>
      </c>
      <c r="I11" s="15" t="s">
        <v>79</v>
      </c>
      <c r="J11" s="15" t="s">
        <v>17</v>
      </c>
      <c r="K11" s="15">
        <v>1</v>
      </c>
      <c r="T11" s="15">
        <v>27</v>
      </c>
      <c r="U11" s="15">
        <v>3</v>
      </c>
      <c r="V11" s="15">
        <v>18</v>
      </c>
      <c r="W11" s="15">
        <v>3</v>
      </c>
    </row>
    <row r="12" spans="2:21" s="15" customFormat="1" ht="12.75">
      <c r="B12" s="28"/>
      <c r="C12" s="28"/>
      <c r="F12" s="23">
        <v>37967.66584490741</v>
      </c>
      <c r="G12" s="23">
        <v>37967.668657407405</v>
      </c>
      <c r="H12" s="23">
        <v>37967.67083333333</v>
      </c>
      <c r="I12" s="15" t="s">
        <v>71</v>
      </c>
      <c r="J12" s="15" t="s">
        <v>19</v>
      </c>
      <c r="K12" s="15">
        <v>0</v>
      </c>
      <c r="T12" s="15">
        <v>28</v>
      </c>
      <c r="U12" s="15">
        <v>3</v>
      </c>
    </row>
    <row r="13" spans="2:23" s="15" customFormat="1" ht="12.75">
      <c r="B13" s="28"/>
      <c r="C13" s="28"/>
      <c r="F13" s="23">
        <v>37967.67083333333</v>
      </c>
      <c r="G13" s="23">
        <v>37967.672800925924</v>
      </c>
      <c r="H13" s="23">
        <v>37967.67648148148</v>
      </c>
      <c r="I13" s="15" t="s">
        <v>24</v>
      </c>
      <c r="J13" s="15" t="s">
        <v>19</v>
      </c>
      <c r="K13" s="15">
        <v>0</v>
      </c>
      <c r="T13" s="15">
        <v>29</v>
      </c>
      <c r="U13" s="15">
        <v>3</v>
      </c>
      <c r="V13" s="15">
        <v>17</v>
      </c>
      <c r="W13" s="15">
        <v>3</v>
      </c>
    </row>
    <row r="14" spans="2:8" s="15" customFormat="1" ht="12.75">
      <c r="B14" s="28"/>
      <c r="C14" s="28"/>
      <c r="F14" s="23">
        <v>37967.67648148148</v>
      </c>
      <c r="G14" s="23"/>
      <c r="H14" s="23"/>
    </row>
    <row r="15" spans="2:8" s="15" customFormat="1" ht="12.75">
      <c r="B15" s="28">
        <v>800</v>
      </c>
      <c r="C15" s="28"/>
      <c r="F15" s="23"/>
      <c r="G15" s="23"/>
      <c r="H15" s="23"/>
    </row>
    <row r="16" spans="2:8" s="15" customFormat="1" ht="12.75">
      <c r="B16" s="28">
        <v>50</v>
      </c>
      <c r="C16" s="28"/>
      <c r="F16" s="23"/>
      <c r="G16" s="23"/>
      <c r="H16" s="23"/>
    </row>
    <row r="17" spans="2:8" s="15" customFormat="1" ht="12.75">
      <c r="B17" s="28">
        <v>1000</v>
      </c>
      <c r="C17" s="28">
        <v>500</v>
      </c>
      <c r="F17" s="23"/>
      <c r="G17" s="23"/>
      <c r="H17" s="23"/>
    </row>
    <row r="18" spans="2:8" s="15" customFormat="1" ht="12.75">
      <c r="B18" s="28">
        <v>500</v>
      </c>
      <c r="C18" s="28">
        <v>30</v>
      </c>
      <c r="F18" s="23"/>
      <c r="G18" s="23"/>
      <c r="H18" s="23"/>
    </row>
    <row r="19" spans="2:8" s="15" customFormat="1" ht="12.75">
      <c r="B19" s="28">
        <v>40</v>
      </c>
      <c r="C19" s="28">
        <v>100</v>
      </c>
      <c r="F19" s="23"/>
      <c r="G19" s="23"/>
      <c r="H19" s="23"/>
    </row>
    <row r="20" spans="2:8" s="15" customFormat="1" ht="12.75">
      <c r="B20" s="35">
        <v>30</v>
      </c>
      <c r="C20" s="35">
        <v>60</v>
      </c>
      <c r="F20" s="23"/>
      <c r="G20" s="23"/>
      <c r="H20" s="23"/>
    </row>
    <row r="21" spans="2:8" s="15" customFormat="1" ht="12.75">
      <c r="B21" s="35"/>
      <c r="C21" s="35">
        <v>120</v>
      </c>
      <c r="F21" s="23"/>
      <c r="G21" s="23"/>
      <c r="H21" s="23"/>
    </row>
    <row r="22" spans="2:8" s="15" customFormat="1" ht="12.75">
      <c r="B22" s="28">
        <v>90</v>
      </c>
      <c r="C22" s="28"/>
      <c r="F22" s="23"/>
      <c r="G22" s="23"/>
      <c r="H22" s="23"/>
    </row>
    <row r="23" spans="2:8" s="15" customFormat="1" ht="12.75">
      <c r="B23" s="35">
        <v>60</v>
      </c>
      <c r="C23" s="35"/>
      <c r="F23" s="23"/>
      <c r="G23" s="23"/>
      <c r="H23" s="23"/>
    </row>
    <row r="24" spans="2:8" s="15" customFormat="1" ht="12.75">
      <c r="B24" s="28">
        <v>40</v>
      </c>
      <c r="C24" s="28"/>
      <c r="F24" s="23"/>
      <c r="G24" s="23"/>
      <c r="H24" s="23"/>
    </row>
    <row r="25" spans="2:8" s="15" customFormat="1" ht="12.75">
      <c r="B25" s="35">
        <v>70</v>
      </c>
      <c r="C25" s="35"/>
      <c r="F25" s="23"/>
      <c r="G25" s="23"/>
      <c r="H25" s="23"/>
    </row>
    <row r="26" spans="2:9" s="15" customFormat="1" ht="12.75">
      <c r="B26" s="35">
        <v>210</v>
      </c>
      <c r="C26" s="35"/>
      <c r="F26" s="23"/>
      <c r="G26" s="23"/>
      <c r="H26" s="14"/>
      <c r="I26" s="29"/>
    </row>
    <row r="27" spans="2:8" s="15" customFormat="1" ht="12.75">
      <c r="B27" s="28"/>
      <c r="C27" s="28">
        <v>60</v>
      </c>
      <c r="F27" s="23"/>
      <c r="G27" s="23"/>
      <c r="H27" s="23"/>
    </row>
    <row r="28" spans="2:8" s="15" customFormat="1" ht="12.75">
      <c r="B28" s="35"/>
      <c r="C28" s="35">
        <v>70</v>
      </c>
      <c r="F28" s="23"/>
      <c r="G28" s="23"/>
      <c r="H28" s="23"/>
    </row>
    <row r="29" spans="2:8" s="15" customFormat="1" ht="12.75">
      <c r="B29" s="35"/>
      <c r="C29" s="35">
        <v>100</v>
      </c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14</v>
      </c>
      <c r="C2" s="25" t="s">
        <v>15</v>
      </c>
      <c r="F2" s="23">
        <v>37967.69342592593</v>
      </c>
      <c r="G2" s="23">
        <v>37967.69349537037</v>
      </c>
      <c r="H2" s="23">
        <v>37967.696226851855</v>
      </c>
      <c r="I2" s="15" t="s">
        <v>80</v>
      </c>
      <c r="J2" s="15" t="s">
        <v>19</v>
      </c>
      <c r="K2" s="15">
        <v>-1</v>
      </c>
      <c r="T2">
        <v>20</v>
      </c>
      <c r="U2">
        <v>3</v>
      </c>
      <c r="V2"/>
      <c r="W2"/>
      <c r="X2"/>
      <c r="Y2"/>
    </row>
    <row r="3" spans="2:25" s="15" customFormat="1" ht="12.75">
      <c r="B3" s="30"/>
      <c r="C3" s="31"/>
      <c r="F3" s="23">
        <v>37967.69831018519</v>
      </c>
      <c r="G3" s="23">
        <v>37967.699791666666</v>
      </c>
      <c r="H3" s="23">
        <v>37967.702152777776</v>
      </c>
      <c r="I3" s="15" t="s">
        <v>76</v>
      </c>
      <c r="J3" s="15" t="s">
        <v>17</v>
      </c>
      <c r="K3" s="15">
        <v>-1</v>
      </c>
      <c r="T3">
        <v>20</v>
      </c>
      <c r="U3">
        <v>2</v>
      </c>
      <c r="V3"/>
      <c r="W3"/>
      <c r="X3"/>
      <c r="Y3"/>
    </row>
    <row r="4" spans="2:25" s="15" customFormat="1" ht="12.75">
      <c r="B4" s="30"/>
      <c r="C4" s="31"/>
      <c r="F4" s="23">
        <v>37967.702152777776</v>
      </c>
      <c r="G4" s="23">
        <v>37967.70474537037</v>
      </c>
      <c r="H4" s="23">
        <v>37967.706238425926</v>
      </c>
      <c r="I4" s="15" t="s">
        <v>23</v>
      </c>
      <c r="J4" s="15" t="s">
        <v>17</v>
      </c>
      <c r="K4" s="15">
        <v>1</v>
      </c>
      <c r="T4">
        <v>21</v>
      </c>
      <c r="U4">
        <v>3</v>
      </c>
      <c r="V4">
        <v>19</v>
      </c>
      <c r="W4">
        <v>3</v>
      </c>
      <c r="X4"/>
      <c r="Y4"/>
    </row>
    <row r="5" spans="2:25" s="15" customFormat="1" ht="12.75">
      <c r="B5" s="30"/>
      <c r="C5" s="31"/>
      <c r="F5" s="23">
        <v>37967.706238425926</v>
      </c>
      <c r="G5" s="23">
        <v>37967.70998842592</v>
      </c>
      <c r="H5" s="23">
        <v>37967.711863425924</v>
      </c>
      <c r="I5" s="15" t="s">
        <v>74</v>
      </c>
      <c r="J5" s="15" t="s">
        <v>17</v>
      </c>
      <c r="K5" s="15">
        <v>-1</v>
      </c>
      <c r="T5">
        <v>19</v>
      </c>
      <c r="U5">
        <v>2</v>
      </c>
      <c r="V5"/>
      <c r="W5"/>
      <c r="X5"/>
      <c r="Y5"/>
    </row>
    <row r="6" spans="2:25" s="15" customFormat="1" ht="12.75">
      <c r="B6" s="30"/>
      <c r="C6" s="31"/>
      <c r="F6" s="23">
        <v>37967.711863425924</v>
      </c>
      <c r="G6" s="23">
        <v>37967.71418981482</v>
      </c>
      <c r="H6" s="23">
        <v>37967.718090277776</v>
      </c>
      <c r="I6" s="15" t="s">
        <v>81</v>
      </c>
      <c r="J6" s="15" t="s">
        <v>16</v>
      </c>
      <c r="K6" s="15">
        <v>-1</v>
      </c>
      <c r="T6">
        <v>18</v>
      </c>
      <c r="U6">
        <v>3</v>
      </c>
      <c r="V6"/>
      <c r="W6"/>
      <c r="X6"/>
      <c r="Y6"/>
    </row>
    <row r="7" spans="2:25" s="15" customFormat="1" ht="12.75">
      <c r="B7" s="30"/>
      <c r="C7" s="31"/>
      <c r="F7" s="23">
        <v>37967.718090277776</v>
      </c>
      <c r="G7" s="23">
        <v>37967.72211805556</v>
      </c>
      <c r="H7" s="23">
        <v>37967.725381944445</v>
      </c>
      <c r="I7" s="15" t="s">
        <v>71</v>
      </c>
      <c r="J7" s="15" t="s">
        <v>17</v>
      </c>
      <c r="K7" s="15">
        <v>2</v>
      </c>
      <c r="T7">
        <v>22</v>
      </c>
      <c r="U7">
        <v>3</v>
      </c>
      <c r="V7">
        <v>17</v>
      </c>
      <c r="W7">
        <v>3</v>
      </c>
      <c r="X7"/>
      <c r="Y7"/>
    </row>
    <row r="8" spans="2:25" s="15" customFormat="1" ht="12.75">
      <c r="B8" s="30"/>
      <c r="C8" s="31"/>
      <c r="F8" s="23">
        <v>37967.725381944445</v>
      </c>
      <c r="G8" s="23">
        <v>37967.72719907408</v>
      </c>
      <c r="H8" s="23">
        <v>37967.73075231481</v>
      </c>
      <c r="I8" s="15" t="s">
        <v>76</v>
      </c>
      <c r="J8" s="15" t="s">
        <v>16</v>
      </c>
      <c r="K8" s="15">
        <v>-1</v>
      </c>
      <c r="T8">
        <v>16</v>
      </c>
      <c r="U8">
        <v>3</v>
      </c>
      <c r="V8"/>
      <c r="W8"/>
      <c r="X8"/>
      <c r="Y8"/>
    </row>
    <row r="9" spans="2:25" s="15" customFormat="1" ht="12.75">
      <c r="B9" s="30"/>
      <c r="C9" s="31"/>
      <c r="F9" s="23">
        <v>37967.73075231481</v>
      </c>
      <c r="G9" s="23">
        <v>37967.73370370371</v>
      </c>
      <c r="H9" s="23">
        <v>37967.73657407407</v>
      </c>
      <c r="I9" s="15" t="s">
        <v>76</v>
      </c>
      <c r="J9" s="15" t="s">
        <v>16</v>
      </c>
      <c r="K9" s="15">
        <v>0</v>
      </c>
      <c r="T9">
        <v>23</v>
      </c>
      <c r="U9">
        <v>2</v>
      </c>
      <c r="V9"/>
      <c r="W9"/>
      <c r="X9"/>
      <c r="Y9"/>
    </row>
    <row r="10" spans="2:25" s="15" customFormat="1" ht="12.75">
      <c r="B10" s="30"/>
      <c r="C10" s="31">
        <v>500</v>
      </c>
      <c r="F10" s="23">
        <v>37967.73657407407</v>
      </c>
      <c r="G10" s="23">
        <v>37967.73962962963</v>
      </c>
      <c r="H10" s="23">
        <v>37967.74285879629</v>
      </c>
      <c r="I10" s="15" t="s">
        <v>24</v>
      </c>
      <c r="J10" s="15" t="s">
        <v>18</v>
      </c>
      <c r="K10" s="15">
        <v>0</v>
      </c>
      <c r="T10">
        <v>23</v>
      </c>
      <c r="U10">
        <v>3</v>
      </c>
      <c r="V10">
        <v>15</v>
      </c>
      <c r="W10">
        <v>3</v>
      </c>
      <c r="X10"/>
      <c r="Y10"/>
    </row>
    <row r="11" spans="2:25" s="15" customFormat="1" ht="12.75">
      <c r="B11" s="30"/>
      <c r="C11" s="31">
        <v>90</v>
      </c>
      <c r="F11" s="34">
        <v>37967.77133101852</v>
      </c>
      <c r="G11" s="23">
        <v>37967.78680555556</v>
      </c>
      <c r="H11" s="23">
        <v>37967.78942129629</v>
      </c>
      <c r="I11" s="15" t="s">
        <v>22</v>
      </c>
      <c r="J11" s="15" t="s">
        <v>19</v>
      </c>
      <c r="K11" s="15">
        <v>1</v>
      </c>
      <c r="T11">
        <v>24</v>
      </c>
      <c r="U11">
        <v>2</v>
      </c>
      <c r="V11">
        <v>18</v>
      </c>
      <c r="W11">
        <v>2</v>
      </c>
      <c r="X11"/>
      <c r="Y11"/>
    </row>
    <row r="12" spans="2:25" s="15" customFormat="1" ht="12.75">
      <c r="B12" s="30"/>
      <c r="C12" s="31">
        <v>100</v>
      </c>
      <c r="F12" s="23">
        <v>37967.78942129629</v>
      </c>
      <c r="G12" s="23">
        <v>37967.79137731482</v>
      </c>
      <c r="H12" s="23">
        <v>37967.79578703704</v>
      </c>
      <c r="I12" s="15" t="s">
        <v>76</v>
      </c>
      <c r="J12" s="15" t="s">
        <v>18</v>
      </c>
      <c r="K12" s="15">
        <v>0</v>
      </c>
      <c r="T12">
        <v>25</v>
      </c>
      <c r="U12">
        <v>3</v>
      </c>
      <c r="V12"/>
      <c r="W12"/>
      <c r="X12"/>
      <c r="Y12"/>
    </row>
    <row r="13" spans="2:25" s="15" customFormat="1" ht="12.75">
      <c r="B13" s="30"/>
      <c r="C13" s="31">
        <v>130</v>
      </c>
      <c r="F13" s="23">
        <v>37967.79578703704</v>
      </c>
      <c r="G13" s="23">
        <v>37967.80163194444</v>
      </c>
      <c r="H13" s="23">
        <v>37967.80174768518</v>
      </c>
      <c r="I13" s="15" t="s">
        <v>82</v>
      </c>
      <c r="J13" s="15" t="s">
        <v>17</v>
      </c>
      <c r="K13" s="15">
        <v>0</v>
      </c>
      <c r="T13">
        <v>26</v>
      </c>
      <c r="U13">
        <v>3</v>
      </c>
      <c r="V13">
        <v>14</v>
      </c>
      <c r="W13">
        <v>3</v>
      </c>
      <c r="X13"/>
      <c r="Y13"/>
    </row>
    <row r="14" spans="2:25" s="15" customFormat="1" ht="12.75">
      <c r="B14" s="30"/>
      <c r="C14" s="31">
        <v>500</v>
      </c>
      <c r="F14" s="23">
        <v>37967.80174768518</v>
      </c>
      <c r="G14" s="23">
        <v>37967.80394675926</v>
      </c>
      <c r="H14" s="23">
        <v>37967.80762731482</v>
      </c>
      <c r="I14" s="15" t="s">
        <v>79</v>
      </c>
      <c r="J14" s="15" t="s">
        <v>18</v>
      </c>
      <c r="K14" s="15">
        <v>-2</v>
      </c>
      <c r="T14">
        <v>17</v>
      </c>
      <c r="U14">
        <v>2</v>
      </c>
      <c r="V14"/>
      <c r="W14"/>
      <c r="X14"/>
      <c r="Y14"/>
    </row>
    <row r="15" spans="2:25" s="15" customFormat="1" ht="12.75">
      <c r="B15" s="30"/>
      <c r="C15" s="31">
        <v>700</v>
      </c>
      <c r="F15" s="23">
        <v>37967.80762731482</v>
      </c>
      <c r="G15" s="23">
        <v>37967.80923611111</v>
      </c>
      <c r="H15" s="23">
        <v>37967.81141203704</v>
      </c>
      <c r="I15" s="15" t="s">
        <v>76</v>
      </c>
      <c r="J15" s="15" t="s">
        <v>17</v>
      </c>
      <c r="K15" s="15">
        <v>1</v>
      </c>
      <c r="L15" s="15">
        <v>100</v>
      </c>
      <c r="T15">
        <v>27</v>
      </c>
      <c r="U15">
        <v>3</v>
      </c>
      <c r="V15">
        <v>13</v>
      </c>
      <c r="W15">
        <v>3</v>
      </c>
      <c r="X15"/>
      <c r="Y15"/>
    </row>
    <row r="16" spans="2:25" s="15" customFormat="1" ht="12.75">
      <c r="B16" s="30"/>
      <c r="C16" s="31">
        <v>50</v>
      </c>
      <c r="F16" s="23">
        <v>37967.81141203704</v>
      </c>
      <c r="G16" s="23">
        <v>37967.8158912037</v>
      </c>
      <c r="H16" s="23">
        <v>37967.8203125</v>
      </c>
      <c r="I16" s="15" t="s">
        <v>21</v>
      </c>
      <c r="J16" s="15" t="s">
        <v>19</v>
      </c>
      <c r="K16" s="15">
        <v>-1</v>
      </c>
      <c r="T16">
        <v>12</v>
      </c>
      <c r="U16">
        <v>3</v>
      </c>
      <c r="V16"/>
      <c r="W16"/>
      <c r="X16"/>
      <c r="Y16"/>
    </row>
    <row r="17" spans="2:25" s="15" customFormat="1" ht="12.75">
      <c r="B17" s="30">
        <v>200</v>
      </c>
      <c r="C17" s="31">
        <v>60</v>
      </c>
      <c r="F17" s="23">
        <v>37967.8203125</v>
      </c>
      <c r="G17" s="23">
        <v>37967.82177083333</v>
      </c>
      <c r="H17" s="23">
        <v>37967.82362268519</v>
      </c>
      <c r="I17" s="15" t="s">
        <v>79</v>
      </c>
      <c r="J17" s="15" t="s">
        <v>18</v>
      </c>
      <c r="K17" s="15">
        <v>3</v>
      </c>
      <c r="T17">
        <v>28</v>
      </c>
      <c r="U17">
        <v>3</v>
      </c>
      <c r="V17">
        <v>11</v>
      </c>
      <c r="W17">
        <v>3</v>
      </c>
      <c r="X17">
        <v>10</v>
      </c>
      <c r="Y17">
        <v>3</v>
      </c>
    </row>
    <row r="18" spans="2:25" s="15" customFormat="1" ht="12.75">
      <c r="B18" s="30">
        <v>30</v>
      </c>
      <c r="C18" s="31">
        <v>50</v>
      </c>
      <c r="F18" s="23">
        <v>37967.82362268519</v>
      </c>
      <c r="G18" s="23"/>
      <c r="H18" s="23"/>
      <c r="T18"/>
      <c r="U18"/>
      <c r="V18"/>
      <c r="W18"/>
      <c r="X18"/>
      <c r="Y18"/>
    </row>
    <row r="19" spans="2:25" s="15" customFormat="1" ht="12.75">
      <c r="B19" s="30">
        <v>50</v>
      </c>
      <c r="C19" s="31">
        <v>30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50</v>
      </c>
      <c r="C20" s="33">
        <v>50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0"/>
      <c r="C21" s="31">
        <v>60</v>
      </c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2"/>
      <c r="C22" s="33">
        <v>70</v>
      </c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2">
        <v>90</v>
      </c>
      <c r="C23" s="33">
        <v>100</v>
      </c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2">
        <v>120</v>
      </c>
      <c r="C24" s="33"/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0"/>
      <c r="C25" s="31">
        <v>90</v>
      </c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2"/>
      <c r="C26" s="33">
        <v>180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0"/>
      <c r="C27" s="31">
        <v>90</v>
      </c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2"/>
      <c r="C28" s="33">
        <v>60</v>
      </c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zoomScale="75" zoomScaleNormal="75" workbookViewId="0" topLeftCell="A1">
      <selection activeCell="G13" sqref="G13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5" s="15" customFormat="1" ht="12.75">
      <c r="B2" s="27" t="s">
        <v>12</v>
      </c>
      <c r="C2" s="25" t="s">
        <v>13</v>
      </c>
      <c r="F2" s="23">
        <v>37967.82787037037</v>
      </c>
      <c r="G2" s="23">
        <v>37967.83002314815</v>
      </c>
      <c r="H2" s="23">
        <v>37967.83023148148</v>
      </c>
      <c r="I2" s="15" t="s">
        <v>79</v>
      </c>
      <c r="J2" s="15" t="s">
        <v>16</v>
      </c>
      <c r="K2" s="15">
        <v>-1</v>
      </c>
      <c r="T2">
        <v>20</v>
      </c>
      <c r="U2">
        <v>3</v>
      </c>
      <c r="V2"/>
      <c r="W2"/>
      <c r="X2"/>
      <c r="Y2"/>
    </row>
    <row r="3" spans="2:25" s="15" customFormat="1" ht="12.75">
      <c r="B3" s="30"/>
      <c r="C3" s="31"/>
      <c r="F3" s="23">
        <v>37967.83023148148</v>
      </c>
      <c r="G3" s="23">
        <v>37967.83311342593</v>
      </c>
      <c r="H3" s="23">
        <v>37967.83594907408</v>
      </c>
      <c r="I3" s="15" t="s">
        <v>71</v>
      </c>
      <c r="J3" s="15" t="s">
        <v>18</v>
      </c>
      <c r="K3" s="15">
        <v>-1</v>
      </c>
      <c r="T3">
        <v>20</v>
      </c>
      <c r="U3">
        <v>2</v>
      </c>
      <c r="V3"/>
      <c r="W3"/>
      <c r="X3"/>
      <c r="Y3"/>
    </row>
    <row r="4" spans="2:25" s="15" customFormat="1" ht="12.75">
      <c r="B4" s="30"/>
      <c r="C4" s="31"/>
      <c r="F4" s="23">
        <v>37967.83594907408</v>
      </c>
      <c r="G4" s="23">
        <v>37967.838009259256</v>
      </c>
      <c r="H4" s="23">
        <v>37967.83960648148</v>
      </c>
      <c r="I4" s="15" t="s">
        <v>83</v>
      </c>
      <c r="J4" s="15" t="s">
        <v>16</v>
      </c>
      <c r="K4" s="15">
        <v>2</v>
      </c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.75">
      <c r="B5" s="30"/>
      <c r="C5" s="31"/>
      <c r="F5" s="23">
        <v>37967.83960648148</v>
      </c>
      <c r="G5" s="23">
        <v>37967.842199074075</v>
      </c>
      <c r="H5" s="23">
        <v>37967.844039351854</v>
      </c>
      <c r="I5" s="15" t="s">
        <v>76</v>
      </c>
      <c r="J5" s="15" t="s">
        <v>16</v>
      </c>
      <c r="K5" s="15">
        <v>2</v>
      </c>
      <c r="T5">
        <v>22</v>
      </c>
      <c r="U5">
        <v>2</v>
      </c>
      <c r="V5">
        <v>18</v>
      </c>
      <c r="W5">
        <v>2</v>
      </c>
      <c r="X5"/>
      <c r="Y5"/>
    </row>
    <row r="6" spans="2:25" s="15" customFormat="1" ht="12.75">
      <c r="B6" s="30"/>
      <c r="C6" s="31"/>
      <c r="F6" s="23">
        <v>37967.844039351854</v>
      </c>
      <c r="G6" s="23">
        <v>37967.84747685185</v>
      </c>
      <c r="H6" s="23">
        <v>37967.84952546296</v>
      </c>
      <c r="I6" s="15" t="s">
        <v>84</v>
      </c>
      <c r="J6" s="15" t="s">
        <v>19</v>
      </c>
      <c r="K6" s="15">
        <v>0</v>
      </c>
      <c r="T6">
        <v>22</v>
      </c>
      <c r="U6">
        <v>3</v>
      </c>
      <c r="V6">
        <v>19</v>
      </c>
      <c r="W6">
        <v>3</v>
      </c>
      <c r="X6"/>
      <c r="Y6"/>
    </row>
    <row r="7" spans="2:25" s="15" customFormat="1" ht="12.75">
      <c r="B7" s="30"/>
      <c r="C7" s="31"/>
      <c r="F7" s="23">
        <v>37967.896053240744</v>
      </c>
      <c r="G7" s="23">
        <v>37967.8983912037</v>
      </c>
      <c r="H7" s="23">
        <v>37967.90054398148</v>
      </c>
      <c r="I7" s="15" t="s">
        <v>76</v>
      </c>
      <c r="J7" s="15" t="s">
        <v>16</v>
      </c>
      <c r="K7" s="15">
        <v>2</v>
      </c>
      <c r="T7">
        <v>23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15" customFormat="1" ht="12.75">
      <c r="B8" s="30"/>
      <c r="C8" s="31"/>
      <c r="F8" s="23">
        <v>37967.90054398148</v>
      </c>
      <c r="G8" s="23">
        <v>37967.90378472222</v>
      </c>
      <c r="H8" s="23">
        <v>37967.90553240741</v>
      </c>
      <c r="I8" s="15" t="s">
        <v>74</v>
      </c>
      <c r="J8" s="15" t="s">
        <v>19</v>
      </c>
      <c r="K8" s="15">
        <v>-1</v>
      </c>
      <c r="T8">
        <v>15</v>
      </c>
      <c r="U8">
        <v>2</v>
      </c>
      <c r="V8"/>
      <c r="W8"/>
      <c r="X8"/>
      <c r="Y8"/>
    </row>
    <row r="9" spans="2:25" s="15" customFormat="1" ht="12.75">
      <c r="B9" s="30"/>
      <c r="C9" s="31"/>
      <c r="F9" s="23">
        <v>37967.90553240741</v>
      </c>
      <c r="G9" s="23">
        <v>37967.90751157407</v>
      </c>
      <c r="H9" s="23">
        <v>37967.91042824074</v>
      </c>
      <c r="I9" s="15" t="s">
        <v>74</v>
      </c>
      <c r="J9" s="15" t="s">
        <v>16</v>
      </c>
      <c r="K9" s="15">
        <v>-1</v>
      </c>
      <c r="T9">
        <v>18</v>
      </c>
      <c r="U9">
        <v>3</v>
      </c>
      <c r="V9"/>
      <c r="W9"/>
      <c r="X9"/>
      <c r="Y9"/>
    </row>
    <row r="10" spans="2:25" s="15" customFormat="1" ht="12.75">
      <c r="B10" s="30"/>
      <c r="C10" s="31"/>
      <c r="F10" s="23">
        <v>37967.91042824074</v>
      </c>
      <c r="G10" s="23">
        <v>37967.91179398148</v>
      </c>
      <c r="H10" s="23">
        <v>37967.91326388889</v>
      </c>
      <c r="I10" s="15" t="s">
        <v>83</v>
      </c>
      <c r="J10" s="15" t="s">
        <v>19</v>
      </c>
      <c r="K10" s="15">
        <v>0</v>
      </c>
      <c r="L10" s="15">
        <v>100</v>
      </c>
      <c r="T10">
        <v>24</v>
      </c>
      <c r="U10">
        <v>3</v>
      </c>
      <c r="V10">
        <v>17</v>
      </c>
      <c r="W10">
        <v>3</v>
      </c>
      <c r="X10"/>
      <c r="Y10"/>
    </row>
    <row r="11" spans="2:25" s="15" customFormat="1" ht="12.75">
      <c r="B11" s="30"/>
      <c r="C11" s="31"/>
      <c r="F11" s="23">
        <v>37967.91326388889</v>
      </c>
      <c r="G11" s="23">
        <v>37967.915127314816</v>
      </c>
      <c r="H11" s="23">
        <v>37967.91741898148</v>
      </c>
      <c r="I11" s="15" t="s">
        <v>81</v>
      </c>
      <c r="J11" s="15" t="s">
        <v>19</v>
      </c>
      <c r="K11" s="15">
        <v>0</v>
      </c>
      <c r="T11">
        <v>25</v>
      </c>
      <c r="U11">
        <v>3</v>
      </c>
      <c r="V11"/>
      <c r="W11"/>
      <c r="X11"/>
      <c r="Y11"/>
    </row>
    <row r="12" spans="2:25" s="15" customFormat="1" ht="12.75">
      <c r="B12" s="30"/>
      <c r="C12" s="31"/>
      <c r="F12" s="23">
        <v>37967.91741898148</v>
      </c>
      <c r="G12" s="23">
        <v>37967.91993055555</v>
      </c>
      <c r="H12" s="23">
        <v>37967.92223379629</v>
      </c>
      <c r="I12" s="15" t="s">
        <v>85</v>
      </c>
      <c r="J12" s="15" t="s">
        <v>17</v>
      </c>
      <c r="K12" s="15">
        <v>-1</v>
      </c>
      <c r="T12">
        <v>16</v>
      </c>
      <c r="U12">
        <v>3</v>
      </c>
      <c r="V12"/>
      <c r="W12"/>
      <c r="X12"/>
      <c r="Y12"/>
    </row>
    <row r="13" spans="2:25" s="15" customFormat="1" ht="12.75">
      <c r="B13" s="30"/>
      <c r="C13" s="31"/>
      <c r="F13" s="23">
        <v>37967.92223379629</v>
      </c>
      <c r="G13" s="23">
        <v>37967.924409722225</v>
      </c>
      <c r="H13" s="23">
        <v>37967.927256944444</v>
      </c>
      <c r="I13" s="15" t="s">
        <v>25</v>
      </c>
      <c r="J13" s="15" t="s">
        <v>16</v>
      </c>
      <c r="K13" s="15">
        <v>2</v>
      </c>
      <c r="T13">
        <v>25</v>
      </c>
      <c r="U13">
        <v>2</v>
      </c>
      <c r="V13">
        <v>14</v>
      </c>
      <c r="W13">
        <v>2</v>
      </c>
      <c r="X13"/>
      <c r="Y13"/>
    </row>
    <row r="14" spans="2:25" s="15" customFormat="1" ht="12.75">
      <c r="B14" s="30">
        <v>40</v>
      </c>
      <c r="C14" s="31">
        <v>700</v>
      </c>
      <c r="F14" s="23">
        <v>37967.927256944444</v>
      </c>
      <c r="G14" s="23">
        <v>37967.92891203704</v>
      </c>
      <c r="H14" s="23">
        <v>37967.93072916667</v>
      </c>
      <c r="I14" s="15" t="s">
        <v>79</v>
      </c>
      <c r="J14" s="15" t="s">
        <v>18</v>
      </c>
      <c r="K14" s="15">
        <v>3</v>
      </c>
      <c r="T14">
        <v>26</v>
      </c>
      <c r="U14">
        <v>3</v>
      </c>
      <c r="V14">
        <v>15</v>
      </c>
      <c r="W14">
        <v>3</v>
      </c>
      <c r="X14">
        <v>14</v>
      </c>
      <c r="Y14">
        <v>3</v>
      </c>
    </row>
    <row r="15" spans="2:25" s="15" customFormat="1" ht="12.75">
      <c r="B15" s="30">
        <v>50</v>
      </c>
      <c r="C15" s="31">
        <v>90</v>
      </c>
      <c r="F15" s="23">
        <v>37967.93072916667</v>
      </c>
      <c r="G15" s="23"/>
      <c r="H15" s="23"/>
      <c r="T15"/>
      <c r="U15"/>
      <c r="V15"/>
      <c r="W15"/>
      <c r="X15"/>
      <c r="Y15"/>
    </row>
    <row r="16" spans="2:25" s="15" customFormat="1" ht="12.75">
      <c r="B16" s="30">
        <v>700</v>
      </c>
      <c r="C16" s="31">
        <v>100</v>
      </c>
      <c r="F16" s="23"/>
      <c r="G16" s="23"/>
      <c r="H16" s="23"/>
      <c r="T16"/>
      <c r="U16"/>
      <c r="V16"/>
      <c r="W16"/>
      <c r="X16"/>
      <c r="Y16"/>
    </row>
    <row r="17" spans="2:25" s="15" customFormat="1" ht="12.75">
      <c r="B17" s="30">
        <v>60</v>
      </c>
      <c r="C17" s="31">
        <v>100</v>
      </c>
      <c r="F17" s="23"/>
      <c r="G17" s="23"/>
      <c r="H17" s="23"/>
      <c r="T17"/>
      <c r="U17"/>
      <c r="V17"/>
      <c r="W17"/>
      <c r="X17"/>
      <c r="Y17"/>
    </row>
    <row r="18" spans="2:25" s="15" customFormat="1" ht="12.75">
      <c r="B18" s="30">
        <v>60</v>
      </c>
      <c r="C18" s="31">
        <v>50</v>
      </c>
      <c r="F18" s="23"/>
      <c r="G18" s="23"/>
      <c r="H18" s="23"/>
      <c r="T18"/>
      <c r="U18"/>
      <c r="V18"/>
      <c r="W18"/>
      <c r="X18"/>
      <c r="Y18"/>
    </row>
    <row r="19" spans="2:25" s="15" customFormat="1" ht="12.75">
      <c r="B19" s="30">
        <v>60</v>
      </c>
      <c r="C19" s="31">
        <v>50</v>
      </c>
      <c r="F19" s="23"/>
      <c r="G19" s="23"/>
      <c r="H19" s="23"/>
      <c r="T19"/>
      <c r="U19"/>
      <c r="V19"/>
      <c r="W19"/>
      <c r="X19"/>
      <c r="Y19"/>
    </row>
    <row r="20" spans="2:25" s="15" customFormat="1" ht="12.75">
      <c r="B20" s="32">
        <v>50</v>
      </c>
      <c r="C20" s="33">
        <v>50</v>
      </c>
      <c r="F20" s="23"/>
      <c r="G20" s="23"/>
      <c r="H20" s="23"/>
      <c r="T20"/>
      <c r="U20"/>
      <c r="V20"/>
      <c r="W20"/>
      <c r="X20"/>
      <c r="Y20"/>
    </row>
    <row r="21" spans="2:25" s="15" customFormat="1" ht="12.75">
      <c r="B21" s="32">
        <v>120</v>
      </c>
      <c r="C21" s="33"/>
      <c r="F21" s="23"/>
      <c r="G21" s="23"/>
      <c r="H21" s="23"/>
      <c r="T21"/>
      <c r="U21"/>
      <c r="V21"/>
      <c r="W21"/>
      <c r="X21"/>
      <c r="Y21"/>
    </row>
    <row r="22" spans="2:25" s="15" customFormat="1" ht="12.75">
      <c r="B22" s="30">
        <v>90</v>
      </c>
      <c r="C22" s="31">
        <v>80</v>
      </c>
      <c r="F22" s="23"/>
      <c r="G22" s="23"/>
      <c r="H22" s="23"/>
      <c r="T22"/>
      <c r="U22"/>
      <c r="V22"/>
      <c r="W22"/>
      <c r="X22"/>
      <c r="Y22"/>
    </row>
    <row r="23" spans="2:25" s="15" customFormat="1" ht="12.75">
      <c r="B23" s="32">
        <v>90</v>
      </c>
      <c r="C23" s="33"/>
      <c r="F23" s="23"/>
      <c r="G23" s="23"/>
      <c r="H23" s="23"/>
      <c r="T23"/>
      <c r="U23"/>
      <c r="V23"/>
      <c r="W23"/>
      <c r="X23"/>
      <c r="Y23"/>
    </row>
    <row r="24" spans="2:25" s="15" customFormat="1" ht="12.75">
      <c r="B24" s="32"/>
      <c r="C24" s="33">
        <v>120</v>
      </c>
      <c r="F24" s="23"/>
      <c r="G24" s="23"/>
      <c r="H24" s="23"/>
      <c r="T24"/>
      <c r="U24"/>
      <c r="V24"/>
      <c r="W24"/>
      <c r="X24"/>
      <c r="Y24"/>
    </row>
    <row r="25" spans="2:25" s="15" customFormat="1" ht="12.75">
      <c r="B25" s="30">
        <v>40</v>
      </c>
      <c r="C25" s="31">
        <v>40</v>
      </c>
      <c r="F25" s="23"/>
      <c r="G25" s="23"/>
      <c r="H25" s="23"/>
      <c r="T25"/>
      <c r="U25"/>
      <c r="V25"/>
      <c r="W25"/>
      <c r="X25"/>
      <c r="Y25"/>
    </row>
    <row r="26" spans="2:25" s="15" customFormat="1" ht="12.75">
      <c r="B26" s="32"/>
      <c r="C26" s="33">
        <v>60</v>
      </c>
      <c r="F26" s="23"/>
      <c r="G26" s="23"/>
      <c r="H26" s="14"/>
      <c r="I26" s="29"/>
      <c r="T26"/>
      <c r="U26"/>
      <c r="V26"/>
      <c r="W26"/>
      <c r="X26"/>
      <c r="Y26"/>
    </row>
    <row r="27" spans="2:25" s="15" customFormat="1" ht="12.75">
      <c r="B27" s="30"/>
      <c r="C27" s="31"/>
      <c r="F27" s="23"/>
      <c r="G27" s="23"/>
      <c r="H27" s="23"/>
      <c r="T27"/>
      <c r="U27"/>
      <c r="V27"/>
      <c r="W27"/>
      <c r="X27"/>
      <c r="Y27"/>
    </row>
    <row r="28" spans="2:25" s="15" customFormat="1" ht="12.75">
      <c r="B28" s="30"/>
      <c r="C28" s="31"/>
      <c r="F28" s="23"/>
      <c r="G28" s="23"/>
      <c r="H28" s="23"/>
      <c r="T28"/>
      <c r="U28"/>
      <c r="V28"/>
      <c r="W28"/>
      <c r="X28"/>
      <c r="Y28"/>
    </row>
    <row r="29" spans="2:25" s="15" customFormat="1" ht="12.75">
      <c r="B29" s="30"/>
      <c r="C29" s="31"/>
      <c r="F29" s="23"/>
      <c r="G29" s="23"/>
      <c r="H29" s="23"/>
      <c r="T29"/>
      <c r="U29"/>
      <c r="V29"/>
      <c r="W29"/>
      <c r="X29"/>
      <c r="Y29"/>
    </row>
    <row r="30" spans="2:25" s="15" customFormat="1" ht="12.75">
      <c r="B30" s="30"/>
      <c r="C30" s="31"/>
      <c r="F30" s="23"/>
      <c r="G30" s="23"/>
      <c r="H30" s="23"/>
      <c r="T30"/>
      <c r="U30"/>
      <c r="V30"/>
      <c r="W30"/>
      <c r="X30"/>
      <c r="Y30"/>
    </row>
    <row r="31" spans="2:25" s="15" customFormat="1" ht="12.75">
      <c r="B31" s="30"/>
      <c r="C31" s="31"/>
      <c r="F31" s="23"/>
      <c r="G31" s="23"/>
      <c r="H31" s="23"/>
      <c r="T31"/>
      <c r="U31"/>
      <c r="V31"/>
      <c r="W31"/>
      <c r="X31"/>
      <c r="Y31"/>
    </row>
    <row r="32" spans="2:25" s="15" customFormat="1" ht="12.75">
      <c r="B32" s="30"/>
      <c r="C32" s="31"/>
      <c r="F32" s="23"/>
      <c r="G32" s="23"/>
      <c r="H32" s="23"/>
      <c r="T32"/>
      <c r="U32"/>
      <c r="V32"/>
      <c r="W32"/>
      <c r="X32"/>
      <c r="Y32"/>
    </row>
    <row r="33" spans="2:25" s="15" customFormat="1" ht="12.75">
      <c r="B33" s="30"/>
      <c r="C33" s="31"/>
      <c r="F33" s="23"/>
      <c r="G33" s="23"/>
      <c r="H33" s="23"/>
      <c r="T33"/>
      <c r="U33"/>
      <c r="V33"/>
      <c r="W33"/>
      <c r="X33"/>
      <c r="Y33"/>
    </row>
    <row r="34" spans="2:25" ht="12.75">
      <c r="B34" s="31"/>
      <c r="C34" s="31"/>
      <c r="F34" s="4"/>
      <c r="G34" s="4"/>
      <c r="H34" s="4"/>
      <c r="T34"/>
      <c r="U34"/>
      <c r="V34"/>
      <c r="W34"/>
      <c r="X34"/>
      <c r="Y34"/>
    </row>
    <row r="35" spans="2:25" ht="12.75">
      <c r="B35" s="31"/>
      <c r="C35" s="31"/>
      <c r="F35" s="4"/>
      <c r="G35" s="4"/>
      <c r="H35" s="4"/>
      <c r="T35"/>
      <c r="U35"/>
      <c r="V35"/>
      <c r="W35"/>
      <c r="X35"/>
      <c r="Y35"/>
    </row>
    <row r="36" spans="2:25" ht="12.75">
      <c r="B36" s="31"/>
      <c r="C36" s="31"/>
      <c r="F36" s="4"/>
      <c r="G36" s="4"/>
      <c r="H36" s="4"/>
      <c r="T36"/>
      <c r="U36"/>
      <c r="V36"/>
      <c r="W36"/>
      <c r="X36"/>
      <c r="Y36"/>
    </row>
    <row r="37" spans="2:25" ht="12.75">
      <c r="B37" s="31"/>
      <c r="C37" s="31"/>
      <c r="F37" s="4"/>
      <c r="G37" s="4"/>
      <c r="H37" s="4"/>
      <c r="T37"/>
      <c r="U37"/>
      <c r="V37"/>
      <c r="W37"/>
      <c r="X37"/>
      <c r="Y37"/>
    </row>
    <row r="38" spans="2:25" ht="12.75">
      <c r="B38" s="31"/>
      <c r="C38" s="31"/>
      <c r="F38" s="4"/>
      <c r="G38" s="4"/>
      <c r="H38" s="4"/>
      <c r="T38"/>
      <c r="U38"/>
      <c r="V38"/>
      <c r="W38"/>
      <c r="X38"/>
      <c r="Y38"/>
    </row>
    <row r="39" spans="2:25" ht="12.75">
      <c r="B39" s="31"/>
      <c r="C39" s="31"/>
      <c r="F39" s="4"/>
      <c r="G39" s="4"/>
      <c r="H39" s="4"/>
      <c r="T39"/>
      <c r="U39"/>
      <c r="V39"/>
      <c r="W39"/>
      <c r="X39"/>
      <c r="Y39"/>
    </row>
    <row r="40" spans="2:25" ht="12.75">
      <c r="B40" s="31"/>
      <c r="C40" s="31"/>
      <c r="F40" s="4"/>
      <c r="G40" s="4"/>
      <c r="H40" s="4"/>
      <c r="T40"/>
      <c r="U40"/>
      <c r="V40"/>
      <c r="W40"/>
      <c r="X40"/>
      <c r="Y40"/>
    </row>
    <row r="41" spans="2:25" ht="12.75">
      <c r="B41" s="31"/>
      <c r="C41" s="31"/>
      <c r="F41" s="4"/>
      <c r="G41" s="4"/>
      <c r="H41" s="4"/>
      <c r="T41"/>
      <c r="U41"/>
      <c r="V41"/>
      <c r="W41"/>
      <c r="X41"/>
      <c r="Y41"/>
    </row>
    <row r="42" spans="2:25" ht="12.75">
      <c r="B42" s="31"/>
      <c r="C42" s="31"/>
      <c r="F42" s="4"/>
      <c r="G42" s="4"/>
      <c r="H42" s="4"/>
      <c r="T42"/>
      <c r="U42"/>
      <c r="V42"/>
      <c r="W42"/>
      <c r="X42"/>
      <c r="Y42"/>
    </row>
    <row r="43" spans="2:25" ht="12.75">
      <c r="B43" s="31"/>
      <c r="C43" s="31"/>
      <c r="F43" s="4"/>
      <c r="G43" s="4"/>
      <c r="H43" s="4"/>
      <c r="T43"/>
      <c r="U43"/>
      <c r="V43"/>
      <c r="W43"/>
      <c r="X43"/>
      <c r="Y43"/>
    </row>
    <row r="44" spans="2:25" ht="12.75">
      <c r="B44" s="31"/>
      <c r="C44" s="31"/>
      <c r="F44" s="4"/>
      <c r="G44" s="4"/>
      <c r="H44" s="4"/>
      <c r="T44"/>
      <c r="U44"/>
      <c r="V44"/>
      <c r="W44"/>
      <c r="X44"/>
      <c r="Y44"/>
    </row>
    <row r="45" spans="2:25" ht="12.75">
      <c r="B45" s="31"/>
      <c r="C45" s="31"/>
      <c r="T45"/>
      <c r="U45"/>
      <c r="V45"/>
      <c r="W45"/>
      <c r="X45"/>
      <c r="Y45"/>
    </row>
    <row r="46" spans="2:25" ht="12.75">
      <c r="B46" s="31"/>
      <c r="C46" s="31"/>
      <c r="T46"/>
      <c r="U46"/>
      <c r="V46"/>
      <c r="W46"/>
      <c r="X46"/>
      <c r="Y46"/>
    </row>
    <row r="47" spans="2:25" ht="12.75">
      <c r="B47" s="31"/>
      <c r="C47" s="31"/>
      <c r="T47"/>
      <c r="U47"/>
      <c r="V47"/>
      <c r="W47"/>
      <c r="X47"/>
      <c r="Y47"/>
    </row>
    <row r="48" spans="2:25" ht="12.75">
      <c r="B48" s="31"/>
      <c r="C48" s="31"/>
      <c r="T48"/>
      <c r="U48"/>
      <c r="V48"/>
      <c r="W48"/>
      <c r="X48"/>
      <c r="Y48"/>
    </row>
    <row r="49" spans="2:25" ht="12.75">
      <c r="B49" s="31"/>
      <c r="C49" s="31"/>
      <c r="T49"/>
      <c r="U49"/>
      <c r="V49"/>
      <c r="W49"/>
      <c r="X49"/>
      <c r="Y49"/>
    </row>
    <row r="50" spans="2:25" ht="12.75">
      <c r="B50" s="31"/>
      <c r="C50" s="31"/>
      <c r="T50"/>
      <c r="U50"/>
      <c r="V50"/>
      <c r="W50"/>
      <c r="X50"/>
      <c r="Y50"/>
    </row>
    <row r="51" spans="2:25" ht="12.75">
      <c r="B51" s="31"/>
      <c r="C51" s="31"/>
      <c r="T51"/>
      <c r="U51"/>
      <c r="V51"/>
      <c r="W51"/>
      <c r="X51"/>
      <c r="Y51"/>
    </row>
    <row r="52" spans="2:25" ht="12.75">
      <c r="B52" s="31"/>
      <c r="C52" s="31"/>
      <c r="T52"/>
      <c r="U52"/>
      <c r="V52"/>
      <c r="W52"/>
      <c r="X52"/>
      <c r="Y52"/>
    </row>
    <row r="53" spans="2:25" ht="12.75">
      <c r="B53" s="31"/>
      <c r="C53" s="31"/>
      <c r="T53"/>
      <c r="U53"/>
      <c r="V53"/>
      <c r="W53"/>
      <c r="X53"/>
      <c r="Y53"/>
    </row>
    <row r="54" spans="2:25" ht="12.75">
      <c r="B54" s="31"/>
      <c r="C54" s="31"/>
      <c r="T54"/>
      <c r="U54"/>
      <c r="V54"/>
      <c r="W54"/>
      <c r="X54"/>
      <c r="Y54"/>
    </row>
    <row r="55" spans="2:25" ht="12.75">
      <c r="B55" s="31"/>
      <c r="C55" s="31"/>
      <c r="T55"/>
      <c r="U55"/>
      <c r="V55"/>
      <c r="W55"/>
      <c r="X55"/>
      <c r="Y55"/>
    </row>
    <row r="56" spans="2:25" ht="12.75">
      <c r="B56" s="31"/>
      <c r="C56" s="31"/>
      <c r="T56"/>
      <c r="U56"/>
      <c r="V56"/>
      <c r="W56"/>
      <c r="X56"/>
      <c r="Y56"/>
    </row>
    <row r="57" spans="2:25" ht="12.75">
      <c r="B57" s="31"/>
      <c r="C57" s="31"/>
      <c r="T57"/>
      <c r="U57"/>
      <c r="V57"/>
      <c r="W57"/>
      <c r="X57"/>
      <c r="Y57"/>
    </row>
    <row r="58" spans="2:25" ht="12.75">
      <c r="B58" s="31"/>
      <c r="C58" s="31"/>
      <c r="T58"/>
      <c r="U58"/>
      <c r="V58"/>
      <c r="W58"/>
      <c r="X58"/>
      <c r="Y58"/>
    </row>
    <row r="59" spans="2:25" ht="12.75">
      <c r="B59" s="31"/>
      <c r="C59" s="31"/>
      <c r="T59"/>
      <c r="U59"/>
      <c r="V59"/>
      <c r="W59"/>
      <c r="X59"/>
      <c r="Y59"/>
    </row>
    <row r="60" spans="2:25" ht="12.75">
      <c r="B60" s="31"/>
      <c r="C60" s="31"/>
      <c r="T60"/>
      <c r="U60"/>
      <c r="V60"/>
      <c r="W60"/>
      <c r="X60"/>
      <c r="Y60"/>
    </row>
    <row r="61" spans="2:25" ht="12.75">
      <c r="B61" s="31"/>
      <c r="C61" s="31"/>
      <c r="T61"/>
      <c r="U61"/>
      <c r="V61"/>
      <c r="W61"/>
      <c r="X61"/>
      <c r="Y61"/>
    </row>
    <row r="62" spans="2:25" ht="12.75">
      <c r="B62" s="31"/>
      <c r="C62" s="31"/>
      <c r="T62"/>
      <c r="U62"/>
      <c r="V62"/>
      <c r="W62"/>
      <c r="X62"/>
      <c r="Y62"/>
    </row>
    <row r="63" spans="2:25" ht="12.75">
      <c r="B63" s="31"/>
      <c r="C63" s="31"/>
      <c r="T63"/>
      <c r="U63"/>
      <c r="V63"/>
      <c r="W63"/>
      <c r="X63"/>
      <c r="Y63"/>
    </row>
    <row r="64" spans="2:25" ht="12.75">
      <c r="B64" s="31"/>
      <c r="C64" s="31"/>
      <c r="T64"/>
      <c r="U64"/>
      <c r="V64"/>
      <c r="W64"/>
      <c r="X64"/>
      <c r="Y64"/>
    </row>
    <row r="65" spans="2:25" ht="12.75">
      <c r="B65" s="31"/>
      <c r="C65" s="31"/>
      <c r="T65"/>
      <c r="U65"/>
      <c r="V65"/>
      <c r="W65"/>
      <c r="X65"/>
      <c r="Y65"/>
    </row>
    <row r="66" spans="2:25" ht="12.75">
      <c r="B66" s="31"/>
      <c r="C66" s="31"/>
      <c r="T66"/>
      <c r="U66"/>
      <c r="V66"/>
      <c r="W66"/>
      <c r="X66"/>
      <c r="Y66"/>
    </row>
    <row r="67" spans="2:25" ht="12.75">
      <c r="B67" s="31"/>
      <c r="C67" s="31"/>
      <c r="T67"/>
      <c r="U67"/>
      <c r="V67"/>
      <c r="W67"/>
      <c r="X67"/>
      <c r="Y67"/>
    </row>
    <row r="68" spans="2:25" ht="12.75">
      <c r="B68" s="31"/>
      <c r="C68" s="31"/>
      <c r="T68"/>
      <c r="U68"/>
      <c r="V68"/>
      <c r="W68"/>
      <c r="X68"/>
      <c r="Y68"/>
    </row>
    <row r="69" spans="2:25" ht="12.75">
      <c r="B69" s="31"/>
      <c r="C69" s="31"/>
      <c r="T69"/>
      <c r="U69"/>
      <c r="V69"/>
      <c r="W69"/>
      <c r="X69"/>
      <c r="Y69"/>
    </row>
    <row r="70" spans="2:25" ht="12.75">
      <c r="B70" s="31"/>
      <c r="C70" s="31"/>
      <c r="T70"/>
      <c r="U70"/>
      <c r="V70"/>
      <c r="W70"/>
      <c r="X70"/>
      <c r="Y70"/>
    </row>
    <row r="71" spans="2:25" ht="12.75">
      <c r="B71" s="31"/>
      <c r="C71" s="31"/>
      <c r="T71"/>
      <c r="U71"/>
      <c r="V71"/>
      <c r="W71"/>
      <c r="X71"/>
      <c r="Y71"/>
    </row>
    <row r="72" spans="2:25" ht="12.75">
      <c r="B72" s="31"/>
      <c r="C72" s="31"/>
      <c r="T72"/>
      <c r="U72"/>
      <c r="V72"/>
      <c r="W72"/>
      <c r="X72"/>
      <c r="Y72"/>
    </row>
    <row r="73" spans="2:25" ht="12.75">
      <c r="B73" s="31"/>
      <c r="C73" s="31"/>
      <c r="T73"/>
      <c r="U73"/>
      <c r="V73"/>
      <c r="W73"/>
      <c r="X73"/>
      <c r="Y73"/>
    </row>
    <row r="74" spans="2:25" ht="12.75">
      <c r="B74" s="31"/>
      <c r="C74" s="31"/>
      <c r="T74"/>
      <c r="U74"/>
      <c r="V74"/>
      <c r="W74"/>
      <c r="X74"/>
      <c r="Y74"/>
    </row>
    <row r="75" spans="2:25" ht="12.75">
      <c r="B75" s="31"/>
      <c r="C75" s="31"/>
      <c r="T75"/>
      <c r="U75"/>
      <c r="V75"/>
      <c r="W75"/>
      <c r="X75"/>
      <c r="Y75"/>
    </row>
    <row r="76" spans="2:25" ht="12.75">
      <c r="B76" s="31"/>
      <c r="C76" s="31"/>
      <c r="T76"/>
      <c r="U76"/>
      <c r="V76"/>
      <c r="W76"/>
      <c r="X76"/>
      <c r="Y76"/>
    </row>
    <row r="77" spans="2:25" ht="12.75">
      <c r="B77" s="31"/>
      <c r="C77" s="31"/>
      <c r="T77"/>
      <c r="U77"/>
      <c r="V77"/>
      <c r="W77"/>
      <c r="X77"/>
      <c r="Y77"/>
    </row>
    <row r="78" spans="2:25" ht="12.75">
      <c r="B78" s="31"/>
      <c r="C78" s="31"/>
      <c r="T78"/>
      <c r="U78"/>
      <c r="V78"/>
      <c r="W78"/>
      <c r="X78"/>
      <c r="Y78"/>
    </row>
    <row r="79" spans="2:25" ht="12.75">
      <c r="B79" s="31"/>
      <c r="C79" s="31"/>
      <c r="T79"/>
      <c r="U79"/>
      <c r="V79"/>
      <c r="W79"/>
      <c r="X79"/>
      <c r="Y79"/>
    </row>
    <row r="80" spans="2:25" ht="12.75">
      <c r="B80" s="31"/>
      <c r="C80" s="31"/>
      <c r="T80"/>
      <c r="U80"/>
      <c r="V80"/>
      <c r="W80"/>
      <c r="X80"/>
      <c r="Y80"/>
    </row>
    <row r="81" spans="2:25" ht="12.75">
      <c r="B81" s="31"/>
      <c r="C81" s="31"/>
      <c r="T81"/>
      <c r="U81"/>
      <c r="V81"/>
      <c r="W81"/>
      <c r="X81"/>
      <c r="Y81"/>
    </row>
    <row r="82" spans="2:25" ht="12.75">
      <c r="B82" s="31"/>
      <c r="C82" s="31"/>
      <c r="T82"/>
      <c r="U82"/>
      <c r="V82"/>
      <c r="W82"/>
      <c r="X82"/>
      <c r="Y82"/>
    </row>
    <row r="83" spans="2:25" ht="12.75">
      <c r="B83" s="31"/>
      <c r="C83" s="31"/>
      <c r="T83"/>
      <c r="U83"/>
      <c r="V83"/>
      <c r="W83"/>
      <c r="X83"/>
      <c r="Y83"/>
    </row>
    <row r="84" spans="2:25" ht="12.75">
      <c r="B84" s="31"/>
      <c r="C84" s="31"/>
      <c r="T84"/>
      <c r="U84"/>
      <c r="V84"/>
      <c r="W84"/>
      <c r="X84"/>
      <c r="Y84"/>
    </row>
    <row r="85" spans="2:25" ht="12.75">
      <c r="B85" s="31"/>
      <c r="C85" s="31"/>
      <c r="T85"/>
      <c r="U85"/>
      <c r="V85"/>
      <c r="W85"/>
      <c r="X85"/>
      <c r="Y85"/>
    </row>
    <row r="86" spans="2:25" ht="12.75">
      <c r="B86" s="31"/>
      <c r="C86" s="31"/>
      <c r="T86"/>
      <c r="U86"/>
      <c r="V86"/>
      <c r="W86"/>
      <c r="X86"/>
      <c r="Y86"/>
    </row>
    <row r="87" spans="2:25" ht="12.75">
      <c r="B87" s="31"/>
      <c r="C87" s="31"/>
      <c r="T87"/>
      <c r="U87"/>
      <c r="V87"/>
      <c r="W87"/>
      <c r="X87"/>
      <c r="Y87"/>
    </row>
    <row r="88" spans="2:25" ht="12.75">
      <c r="B88" s="31"/>
      <c r="C88" s="31"/>
      <c r="T88"/>
      <c r="U88"/>
      <c r="V88"/>
      <c r="W88"/>
      <c r="X88"/>
      <c r="Y88"/>
    </row>
    <row r="89" spans="2:25" ht="12.75">
      <c r="B89" s="31"/>
      <c r="C89" s="31"/>
      <c r="T89"/>
      <c r="U89"/>
      <c r="V89"/>
      <c r="W89"/>
      <c r="X89"/>
      <c r="Y89"/>
    </row>
    <row r="90" spans="2:25" ht="12.75">
      <c r="B90" s="31"/>
      <c r="C90" s="31"/>
      <c r="T90"/>
      <c r="U90"/>
      <c r="V90"/>
      <c r="W90"/>
      <c r="X90"/>
      <c r="Y90"/>
    </row>
    <row r="91" spans="2:25" ht="12.75">
      <c r="B91" s="31"/>
      <c r="C91" s="31"/>
      <c r="T91"/>
      <c r="U91"/>
      <c r="V91"/>
      <c r="W91"/>
      <c r="X91"/>
      <c r="Y91"/>
    </row>
    <row r="92" spans="2:25" ht="12.75">
      <c r="B92" s="31"/>
      <c r="C92" s="31"/>
      <c r="T92"/>
      <c r="U92"/>
      <c r="V92"/>
      <c r="W92"/>
      <c r="X92"/>
      <c r="Y92"/>
    </row>
    <row r="93" spans="2:25" ht="12.75">
      <c r="B93" s="31"/>
      <c r="C93" s="31"/>
      <c r="T93"/>
      <c r="U93"/>
      <c r="V93"/>
      <c r="W93"/>
      <c r="X93"/>
      <c r="Y93"/>
    </row>
    <row r="94" spans="2:25" ht="12.75">
      <c r="B94" s="31"/>
      <c r="C94" s="31"/>
      <c r="T94"/>
      <c r="U94"/>
      <c r="V94"/>
      <c r="W94"/>
      <c r="X94"/>
      <c r="Y94"/>
    </row>
    <row r="95" spans="2:25" ht="12.75">
      <c r="B95" s="31"/>
      <c r="C95" s="31"/>
      <c r="T95"/>
      <c r="U95"/>
      <c r="V95"/>
      <c r="W95"/>
      <c r="X95"/>
      <c r="Y95"/>
    </row>
    <row r="96" spans="2:25" ht="12.75">
      <c r="B96" s="31"/>
      <c r="C96" s="31"/>
      <c r="T96"/>
      <c r="U96"/>
      <c r="V96"/>
      <c r="W96"/>
      <c r="X96"/>
      <c r="Y96"/>
    </row>
    <row r="97" spans="2:25" ht="12.75">
      <c r="B97" s="31"/>
      <c r="C97" s="31"/>
      <c r="T97"/>
      <c r="U97"/>
      <c r="V97"/>
      <c r="W97"/>
      <c r="X97"/>
      <c r="Y97"/>
    </row>
    <row r="98" spans="2:25" ht="12.75">
      <c r="B98" s="31"/>
      <c r="C98" s="31"/>
      <c r="T98"/>
      <c r="U98"/>
      <c r="V98"/>
      <c r="W98"/>
      <c r="X98"/>
      <c r="Y98"/>
    </row>
    <row r="99" spans="2:25" ht="12.75">
      <c r="B99" s="31"/>
      <c r="C99" s="31"/>
      <c r="T99"/>
      <c r="U99"/>
      <c r="V99"/>
      <c r="W99"/>
      <c r="X99"/>
      <c r="Y99"/>
    </row>
    <row r="100" spans="2:25" ht="12.75">
      <c r="B100" s="31"/>
      <c r="C100" s="31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zoomScale="75" zoomScaleNormal="75" workbookViewId="0" topLeftCell="A1">
      <selection activeCell="J13" sqref="J13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13.42187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1" s="15" customFormat="1" ht="12.75">
      <c r="B2" s="25" t="s">
        <v>7</v>
      </c>
      <c r="C2" s="25" t="s">
        <v>8</v>
      </c>
      <c r="F2" s="23">
        <v>37967.93230324074</v>
      </c>
      <c r="G2" s="23">
        <v>37967.93586805555</v>
      </c>
      <c r="H2" s="23">
        <v>37967.938738425924</v>
      </c>
      <c r="I2" s="15" t="s">
        <v>22</v>
      </c>
      <c r="J2" s="15" t="s">
        <v>17</v>
      </c>
      <c r="K2" s="15">
        <v>-1</v>
      </c>
      <c r="T2" s="15">
        <v>20</v>
      </c>
      <c r="U2" s="15">
        <v>2</v>
      </c>
    </row>
    <row r="3" spans="2:21" s="15" customFormat="1" ht="12.75">
      <c r="B3" s="28"/>
      <c r="C3" s="28"/>
      <c r="F3" s="23">
        <v>37967.938738425924</v>
      </c>
      <c r="G3" s="23">
        <v>37967.940046296295</v>
      </c>
      <c r="H3" s="23">
        <v>37967.944247685184</v>
      </c>
      <c r="I3" s="15" t="s">
        <v>79</v>
      </c>
      <c r="J3" s="15" t="s">
        <v>19</v>
      </c>
      <c r="K3" s="15">
        <v>-1</v>
      </c>
      <c r="T3" s="15">
        <v>19</v>
      </c>
      <c r="U3" s="15">
        <v>2</v>
      </c>
    </row>
    <row r="4" spans="2:21" s="15" customFormat="1" ht="12.75">
      <c r="B4" s="28"/>
      <c r="C4" s="28"/>
      <c r="F4" s="23">
        <v>37967.944247685184</v>
      </c>
      <c r="G4" s="23">
        <v>37967.94540509259</v>
      </c>
      <c r="H4" s="23">
        <v>37967.94804398148</v>
      </c>
      <c r="I4" s="15" t="s">
        <v>21</v>
      </c>
      <c r="J4" s="15" t="s">
        <v>18</v>
      </c>
      <c r="K4" s="15">
        <v>0</v>
      </c>
      <c r="T4" s="15">
        <v>21</v>
      </c>
      <c r="U4" s="15">
        <v>2</v>
      </c>
    </row>
    <row r="5" spans="2:23" s="15" customFormat="1" ht="12.75">
      <c r="B5" s="28"/>
      <c r="C5" s="28"/>
      <c r="F5" s="23">
        <v>37967.94804398148</v>
      </c>
      <c r="G5" s="23">
        <v>37967.95091435185</v>
      </c>
      <c r="H5" s="23">
        <v>37967.95379629629</v>
      </c>
      <c r="I5" s="15" t="s">
        <v>74</v>
      </c>
      <c r="J5" s="15" t="s">
        <v>16</v>
      </c>
      <c r="K5" s="15">
        <v>2</v>
      </c>
      <c r="T5" s="15">
        <v>22</v>
      </c>
      <c r="U5" s="15">
        <v>2</v>
      </c>
      <c r="V5" s="15">
        <v>18</v>
      </c>
      <c r="W5" s="15">
        <v>2</v>
      </c>
    </row>
    <row r="6" spans="2:21" s="15" customFormat="1" ht="12.75">
      <c r="B6" s="28"/>
      <c r="C6" s="28"/>
      <c r="F6" s="23">
        <v>37967.95379629629</v>
      </c>
      <c r="G6" s="23">
        <v>37967.955729166664</v>
      </c>
      <c r="H6" s="23">
        <v>37967.957094907404</v>
      </c>
      <c r="I6" s="15" t="s">
        <v>71</v>
      </c>
      <c r="J6" s="15" t="s">
        <v>19</v>
      </c>
      <c r="K6" s="15">
        <v>0</v>
      </c>
      <c r="T6" s="15">
        <v>23</v>
      </c>
      <c r="U6" s="15">
        <v>3</v>
      </c>
    </row>
    <row r="7" spans="2:21" s="15" customFormat="1" ht="12.75">
      <c r="B7" s="28"/>
      <c r="C7" s="28"/>
      <c r="F7" s="23">
        <v>37967.957094907404</v>
      </c>
      <c r="G7" s="23">
        <v>37967.958761574075</v>
      </c>
      <c r="H7" s="23">
        <v>37967.963009259256</v>
      </c>
      <c r="I7" s="15" t="s">
        <v>79</v>
      </c>
      <c r="J7" s="15" t="s">
        <v>17</v>
      </c>
      <c r="K7" s="15">
        <v>0</v>
      </c>
      <c r="T7" s="15">
        <v>24</v>
      </c>
      <c r="U7" s="15">
        <v>3</v>
      </c>
    </row>
    <row r="8" spans="2:21" s="15" customFormat="1" ht="12.75">
      <c r="B8" s="28"/>
      <c r="C8" s="28"/>
      <c r="F8" s="23">
        <v>37967.963009259256</v>
      </c>
      <c r="G8" s="23">
        <v>37967.96642361111</v>
      </c>
      <c r="H8" s="23">
        <v>37967.96958333333</v>
      </c>
      <c r="I8" s="15" t="s">
        <v>21</v>
      </c>
      <c r="J8" s="15" t="s">
        <v>19</v>
      </c>
      <c r="K8" s="15">
        <v>-1</v>
      </c>
      <c r="T8" s="15">
        <v>17</v>
      </c>
      <c r="U8" s="15">
        <v>2</v>
      </c>
    </row>
    <row r="9" spans="2:25" s="15" customFormat="1" ht="12.75">
      <c r="B9" s="28"/>
      <c r="C9" s="28"/>
      <c r="F9" s="23">
        <v>37967.96958333333</v>
      </c>
      <c r="G9" s="23">
        <v>37967.97231481481</v>
      </c>
      <c r="H9" s="23">
        <v>37967.97445601852</v>
      </c>
      <c r="I9" s="15" t="s">
        <v>83</v>
      </c>
      <c r="J9" s="15" t="s">
        <v>19</v>
      </c>
      <c r="K9" s="15">
        <v>1</v>
      </c>
      <c r="T9" s="15">
        <v>25</v>
      </c>
      <c r="U9" s="15">
        <v>3</v>
      </c>
      <c r="V9" s="15">
        <v>20</v>
      </c>
      <c r="W9" s="15">
        <v>3</v>
      </c>
      <c r="X9" s="15">
        <v>19</v>
      </c>
      <c r="Y9" s="15">
        <v>3</v>
      </c>
    </row>
    <row r="10" spans="2:21" s="15" customFormat="1" ht="12.75">
      <c r="B10" s="28"/>
      <c r="C10" s="28"/>
      <c r="F10" s="23">
        <v>37967.97445601852</v>
      </c>
      <c r="G10" s="23">
        <v>37967.978784722225</v>
      </c>
      <c r="H10" s="23">
        <v>37967.9831712963</v>
      </c>
      <c r="I10" s="15" t="s">
        <v>24</v>
      </c>
      <c r="J10" s="15" t="s">
        <v>17</v>
      </c>
      <c r="K10" s="15">
        <v>0</v>
      </c>
      <c r="T10" s="15">
        <v>26</v>
      </c>
      <c r="U10" s="15">
        <v>3</v>
      </c>
    </row>
    <row r="11" spans="2:23" s="15" customFormat="1" ht="12.75">
      <c r="B11" s="28"/>
      <c r="C11" s="28"/>
      <c r="F11" s="23">
        <v>37967.9831712963</v>
      </c>
      <c r="G11" s="23">
        <v>37967.98494212963</v>
      </c>
      <c r="H11" s="23">
        <v>37967.98849537037</v>
      </c>
      <c r="I11" s="15" t="s">
        <v>24</v>
      </c>
      <c r="J11" s="15" t="s">
        <v>18</v>
      </c>
      <c r="K11" s="15">
        <v>1</v>
      </c>
      <c r="T11" s="15">
        <v>27</v>
      </c>
      <c r="U11" s="15">
        <v>2</v>
      </c>
      <c r="V11" s="15">
        <v>16</v>
      </c>
      <c r="W11" s="15">
        <v>2</v>
      </c>
    </row>
    <row r="12" spans="2:21" s="15" customFormat="1" ht="12.75">
      <c r="B12" s="28"/>
      <c r="C12" s="28"/>
      <c r="F12" s="23">
        <v>37967.98849537037</v>
      </c>
      <c r="G12" s="23">
        <v>37967.990798611114</v>
      </c>
      <c r="H12" s="23">
        <v>37967.996354166666</v>
      </c>
      <c r="I12" s="15" t="s">
        <v>86</v>
      </c>
      <c r="J12" s="15" t="s">
        <v>17</v>
      </c>
      <c r="K12" s="15">
        <v>-1</v>
      </c>
      <c r="T12" s="15">
        <v>15</v>
      </c>
      <c r="U12" s="15">
        <v>2</v>
      </c>
    </row>
    <row r="13" spans="2:25" s="15" customFormat="1" ht="12.75">
      <c r="B13" s="28"/>
      <c r="C13" s="28"/>
      <c r="F13" s="23">
        <v>37967.996354166666</v>
      </c>
      <c r="G13" s="23">
        <v>37968.001493055555</v>
      </c>
      <c r="H13" s="23">
        <v>37968.00230324074</v>
      </c>
      <c r="I13" s="15" t="s">
        <v>22</v>
      </c>
      <c r="J13" s="15" t="s">
        <v>17</v>
      </c>
      <c r="K13" s="15">
        <v>2</v>
      </c>
      <c r="T13" s="15">
        <v>28</v>
      </c>
      <c r="U13" s="15">
        <v>3</v>
      </c>
      <c r="V13" s="15">
        <v>18</v>
      </c>
      <c r="W13" s="15">
        <v>3</v>
      </c>
      <c r="X13" s="15">
        <v>17</v>
      </c>
      <c r="Y13" s="15">
        <v>3</v>
      </c>
    </row>
    <row r="14" spans="2:8" s="15" customFormat="1" ht="12.75">
      <c r="B14" s="28"/>
      <c r="C14" s="28"/>
      <c r="F14" s="23">
        <v>37968.00230324074</v>
      </c>
      <c r="G14" s="23"/>
      <c r="H14" s="23"/>
    </row>
    <row r="15" spans="2:8" s="15" customFormat="1" ht="12.75">
      <c r="B15" s="28">
        <v>200</v>
      </c>
      <c r="C15" s="28"/>
      <c r="F15" s="23"/>
      <c r="G15" s="23"/>
      <c r="H15" s="23"/>
    </row>
    <row r="16" spans="2:8" s="15" customFormat="1" ht="12.75">
      <c r="B16" s="28">
        <v>30</v>
      </c>
      <c r="C16" s="28"/>
      <c r="F16" s="23"/>
      <c r="G16" s="23"/>
      <c r="H16" s="23"/>
    </row>
    <row r="17" spans="2:8" s="15" customFormat="1" ht="12.75">
      <c r="B17" s="28">
        <v>100</v>
      </c>
      <c r="C17" s="28">
        <v>500</v>
      </c>
      <c r="F17" s="23"/>
      <c r="G17" s="23"/>
      <c r="H17" s="23"/>
    </row>
    <row r="18" spans="2:8" s="15" customFormat="1" ht="12.75">
      <c r="B18" s="28">
        <v>60</v>
      </c>
      <c r="C18" s="28">
        <v>60</v>
      </c>
      <c r="F18" s="23"/>
      <c r="G18" s="23"/>
      <c r="H18" s="23"/>
    </row>
    <row r="19" spans="2:8" s="15" customFormat="1" ht="12.75">
      <c r="B19" s="28">
        <v>50</v>
      </c>
      <c r="C19" s="28">
        <v>500</v>
      </c>
      <c r="F19" s="23"/>
      <c r="G19" s="23"/>
      <c r="H19" s="23"/>
    </row>
    <row r="20" spans="2:8" s="15" customFormat="1" ht="12.75">
      <c r="B20" s="35">
        <v>50</v>
      </c>
      <c r="C20" s="35">
        <v>30</v>
      </c>
      <c r="F20" s="23"/>
      <c r="G20" s="23"/>
      <c r="H20" s="23"/>
    </row>
    <row r="21" spans="2:8" s="15" customFormat="1" ht="12.75">
      <c r="B21" s="28">
        <v>90</v>
      </c>
      <c r="C21" s="28"/>
      <c r="F21" s="23"/>
      <c r="G21" s="23"/>
      <c r="H21" s="23"/>
    </row>
    <row r="22" spans="2:8" s="15" customFormat="1" ht="12.75">
      <c r="B22" s="35">
        <v>40</v>
      </c>
      <c r="C22" s="35"/>
      <c r="F22" s="23"/>
      <c r="G22" s="23"/>
      <c r="H22" s="23"/>
    </row>
    <row r="23" spans="2:8" s="15" customFormat="1" ht="12.75">
      <c r="B23" s="28"/>
      <c r="C23" s="28">
        <v>70</v>
      </c>
      <c r="F23" s="23"/>
      <c r="G23" s="23"/>
      <c r="H23" s="23"/>
    </row>
    <row r="24" spans="2:8" s="15" customFormat="1" ht="12.75">
      <c r="B24" s="35"/>
      <c r="C24" s="35">
        <v>60</v>
      </c>
      <c r="F24" s="23"/>
      <c r="G24" s="23"/>
      <c r="H24" s="23"/>
    </row>
    <row r="25" spans="2:8" s="15" customFormat="1" ht="12.75">
      <c r="B25" s="35"/>
      <c r="C25" s="35">
        <v>120</v>
      </c>
      <c r="F25" s="23"/>
      <c r="G25" s="23"/>
      <c r="H25" s="23"/>
    </row>
    <row r="26" spans="2:9" s="15" customFormat="1" ht="12.75">
      <c r="B26" s="35"/>
      <c r="C26" s="35">
        <v>100</v>
      </c>
      <c r="F26" s="23"/>
      <c r="G26" s="23"/>
      <c r="H26" s="14"/>
      <c r="I26" s="29"/>
    </row>
    <row r="27" spans="2:8" s="15" customFormat="1" ht="12.75">
      <c r="B27" s="35">
        <v>100</v>
      </c>
      <c r="C27" s="35"/>
      <c r="F27" s="23"/>
      <c r="G27" s="23"/>
      <c r="H27" s="23"/>
    </row>
    <row r="28" spans="2:8" s="15" customFormat="1" ht="12.75">
      <c r="B28" s="35"/>
      <c r="C28" s="35">
        <v>120</v>
      </c>
      <c r="F28" s="23"/>
      <c r="G28" s="23"/>
      <c r="H28" s="23"/>
    </row>
    <row r="29" spans="2:8" s="15" customFormat="1" ht="12.75">
      <c r="B29" s="28"/>
      <c r="C29" s="28"/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zoomScale="75" zoomScaleNormal="75" workbookViewId="0" topLeftCell="A1">
      <selection activeCell="H20" sqref="F11:H20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12.28125" style="3" bestFit="1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3" s="15" customFormat="1" ht="12.75">
      <c r="B2" s="25" t="s">
        <v>14</v>
      </c>
      <c r="C2" s="25" t="s">
        <v>15</v>
      </c>
      <c r="F2" s="23">
        <v>37968.00310185185</v>
      </c>
      <c r="G2" s="23">
        <v>37968.005833333336</v>
      </c>
      <c r="H2" s="23">
        <v>37968.007314814815</v>
      </c>
      <c r="I2" s="15" t="s">
        <v>87</v>
      </c>
      <c r="J2" s="15" t="s">
        <v>18</v>
      </c>
      <c r="K2" s="15">
        <v>0</v>
      </c>
      <c r="T2" s="15">
        <v>21</v>
      </c>
      <c r="U2" s="15">
        <v>3</v>
      </c>
      <c r="V2" s="15">
        <v>20</v>
      </c>
      <c r="W2" s="15">
        <v>3</v>
      </c>
    </row>
    <row r="3" spans="2:21" s="15" customFormat="1" ht="12.75">
      <c r="B3" s="28"/>
      <c r="C3" s="28"/>
      <c r="F3" s="23">
        <v>37968.007314814815</v>
      </c>
      <c r="G3" s="23">
        <v>37968.00879629629</v>
      </c>
      <c r="H3" s="23">
        <v>37968.012337962966</v>
      </c>
      <c r="I3" s="15" t="s">
        <v>83</v>
      </c>
      <c r="J3" s="15" t="s">
        <v>17</v>
      </c>
      <c r="K3" s="15">
        <v>-1</v>
      </c>
      <c r="T3" s="15">
        <v>20</v>
      </c>
      <c r="U3" s="15">
        <v>2</v>
      </c>
    </row>
    <row r="4" spans="2:21" s="15" customFormat="1" ht="12.75">
      <c r="B4" s="28"/>
      <c r="C4" s="28"/>
      <c r="F4" s="23">
        <v>37968.012337962966</v>
      </c>
      <c r="G4" s="23">
        <v>37968.01403935185</v>
      </c>
      <c r="H4" s="23">
        <v>37968.01664351852</v>
      </c>
      <c r="I4" s="15" t="s">
        <v>21</v>
      </c>
      <c r="J4" s="15" t="s">
        <v>18</v>
      </c>
      <c r="K4" s="15">
        <v>0</v>
      </c>
      <c r="T4" s="15">
        <v>22</v>
      </c>
      <c r="U4" s="15">
        <v>3</v>
      </c>
    </row>
    <row r="5" spans="2:21" s="15" customFormat="1" ht="12.75">
      <c r="B5" s="28"/>
      <c r="C5" s="28"/>
      <c r="F5" s="23">
        <v>37968.01664351852</v>
      </c>
      <c r="G5" s="23">
        <v>37968.020219907405</v>
      </c>
      <c r="H5" s="23">
        <v>37968.022002314814</v>
      </c>
      <c r="I5" s="15" t="s">
        <v>83</v>
      </c>
      <c r="J5" s="15" t="s">
        <v>19</v>
      </c>
      <c r="K5" s="15">
        <v>0</v>
      </c>
      <c r="T5" s="15">
        <v>22</v>
      </c>
      <c r="U5" s="15">
        <v>2</v>
      </c>
    </row>
    <row r="6" spans="2:21" s="15" customFormat="1" ht="12.75">
      <c r="B6" s="28"/>
      <c r="C6" s="28"/>
      <c r="F6" s="23">
        <v>37968.022002314814</v>
      </c>
      <c r="G6" s="23">
        <v>37968.02465277778</v>
      </c>
      <c r="H6" s="23">
        <v>37968.029016203705</v>
      </c>
      <c r="I6" s="15" t="s">
        <v>21</v>
      </c>
      <c r="J6" s="15" t="s">
        <v>17</v>
      </c>
      <c r="K6" s="15">
        <v>0</v>
      </c>
      <c r="T6" s="15">
        <v>23</v>
      </c>
      <c r="U6" s="15">
        <v>3</v>
      </c>
    </row>
    <row r="7" spans="2:21" s="15" customFormat="1" ht="12.75">
      <c r="B7" s="28"/>
      <c r="C7" s="28"/>
      <c r="F7" s="23">
        <v>37968.029016203705</v>
      </c>
      <c r="G7" s="23">
        <v>37968.03103009259</v>
      </c>
      <c r="H7" s="23">
        <v>37968.033900462964</v>
      </c>
      <c r="I7" s="15" t="s">
        <v>26</v>
      </c>
      <c r="J7" s="15" t="s">
        <v>16</v>
      </c>
      <c r="K7" s="15">
        <v>-1</v>
      </c>
      <c r="T7" s="15">
        <v>19</v>
      </c>
      <c r="U7" s="15">
        <v>3</v>
      </c>
    </row>
    <row r="8" spans="2:25" s="15" customFormat="1" ht="12.75">
      <c r="B8" s="28"/>
      <c r="C8" s="28"/>
      <c r="F8" s="23">
        <v>37968.033900462964</v>
      </c>
      <c r="G8" s="23">
        <v>37968.035405092596</v>
      </c>
      <c r="H8" s="23">
        <v>37968.039143518516</v>
      </c>
      <c r="I8" s="15" t="s">
        <v>79</v>
      </c>
      <c r="J8" s="15" t="s">
        <v>17</v>
      </c>
      <c r="K8" s="15">
        <v>2</v>
      </c>
      <c r="T8" s="15">
        <v>24</v>
      </c>
      <c r="U8" s="15">
        <v>3</v>
      </c>
      <c r="V8" s="15">
        <v>18</v>
      </c>
      <c r="W8" s="15">
        <v>3</v>
      </c>
      <c r="X8" s="15">
        <v>17</v>
      </c>
      <c r="Y8" s="15">
        <v>3</v>
      </c>
    </row>
    <row r="9" spans="2:21" s="15" customFormat="1" ht="12.75">
      <c r="B9" s="28"/>
      <c r="C9" s="28"/>
      <c r="F9" s="23">
        <v>37968.039143518516</v>
      </c>
      <c r="G9" s="23">
        <v>37968.04225694444</v>
      </c>
      <c r="H9" s="23">
        <v>37968.044953703706</v>
      </c>
      <c r="I9" s="15" t="s">
        <v>24</v>
      </c>
      <c r="J9" s="15" t="s">
        <v>18</v>
      </c>
      <c r="K9" s="15">
        <v>-2</v>
      </c>
      <c r="T9" s="15">
        <v>19</v>
      </c>
      <c r="U9" s="15">
        <v>2</v>
      </c>
    </row>
    <row r="10" spans="2:21" s="15" customFormat="1" ht="12.75">
      <c r="B10" s="28"/>
      <c r="C10" s="28"/>
      <c r="F10" s="23">
        <v>37968.044953703706</v>
      </c>
      <c r="G10" s="23">
        <v>37968.047534722224</v>
      </c>
      <c r="H10" s="23">
        <v>37968.04888888889</v>
      </c>
      <c r="I10" s="15" t="s">
        <v>78</v>
      </c>
      <c r="J10" s="15" t="s">
        <v>16</v>
      </c>
      <c r="K10" s="15">
        <v>-2</v>
      </c>
      <c r="T10" s="15">
        <v>16</v>
      </c>
      <c r="U10" s="15">
        <v>3</v>
      </c>
    </row>
    <row r="11" spans="2:21" s="15" customFormat="1" ht="12.75">
      <c r="B11" s="28"/>
      <c r="C11" s="28"/>
      <c r="F11" s="23">
        <v>37968.04888888889</v>
      </c>
      <c r="G11" s="23">
        <v>37968.0562037037</v>
      </c>
      <c r="H11" s="23">
        <v>37968.05631944445</v>
      </c>
      <c r="I11" s="15" t="s">
        <v>75</v>
      </c>
      <c r="J11" s="15" t="s">
        <v>19</v>
      </c>
      <c r="K11" s="15">
        <v>-1</v>
      </c>
      <c r="T11" s="15">
        <v>15</v>
      </c>
      <c r="U11" s="15">
        <v>3</v>
      </c>
    </row>
    <row r="12" spans="2:21" s="15" customFormat="1" ht="12.75">
      <c r="B12" s="28"/>
      <c r="C12" s="28"/>
      <c r="F12" s="23">
        <v>37968.05631944445</v>
      </c>
      <c r="G12" s="23">
        <v>37968.059432870374</v>
      </c>
      <c r="H12" s="23">
        <v>37968.063252314816</v>
      </c>
      <c r="I12" s="15" t="s">
        <v>25</v>
      </c>
      <c r="J12" s="15" t="s">
        <v>16</v>
      </c>
      <c r="K12" s="15">
        <v>0</v>
      </c>
      <c r="T12" s="15">
        <v>25</v>
      </c>
      <c r="U12" s="15">
        <v>2</v>
      </c>
    </row>
    <row r="13" spans="2:21" s="15" customFormat="1" ht="12.75">
      <c r="B13" s="28"/>
      <c r="C13" s="28">
        <v>500</v>
      </c>
      <c r="F13" s="23">
        <v>37968.063252314816</v>
      </c>
      <c r="G13" s="23">
        <v>37968.06501157407</v>
      </c>
      <c r="H13" s="23">
        <v>37968.06693287037</v>
      </c>
      <c r="I13" s="15" t="s">
        <v>88</v>
      </c>
      <c r="J13" s="15" t="s">
        <v>16</v>
      </c>
      <c r="K13" s="15">
        <v>0</v>
      </c>
      <c r="T13" s="15">
        <v>26</v>
      </c>
      <c r="U13" s="15">
        <v>2</v>
      </c>
    </row>
    <row r="14" spans="2:23" s="15" customFormat="1" ht="12.75">
      <c r="B14" s="28"/>
      <c r="C14" s="28">
        <v>500</v>
      </c>
      <c r="F14" s="23">
        <v>37968.06693287037</v>
      </c>
      <c r="G14" s="23">
        <v>37968.06958333333</v>
      </c>
      <c r="H14" s="23">
        <v>37968.07111111111</v>
      </c>
      <c r="I14" s="15" t="s">
        <v>89</v>
      </c>
      <c r="J14" s="15" t="s">
        <v>17</v>
      </c>
      <c r="K14" s="15">
        <v>0</v>
      </c>
      <c r="T14" s="15">
        <v>27</v>
      </c>
      <c r="U14" s="15">
        <v>3</v>
      </c>
      <c r="V14" s="15">
        <v>14</v>
      </c>
      <c r="W14" s="15">
        <v>3</v>
      </c>
    </row>
    <row r="15" spans="2:21" s="15" customFormat="1" ht="12.75">
      <c r="B15" s="28"/>
      <c r="C15" s="28">
        <v>50</v>
      </c>
      <c r="F15" s="23">
        <v>37968.07111111111</v>
      </c>
      <c r="G15" s="23">
        <v>37968.07305555556</v>
      </c>
      <c r="H15" s="23">
        <v>37968.075891203705</v>
      </c>
      <c r="I15" s="15" t="s">
        <v>76</v>
      </c>
      <c r="J15" s="15" t="s">
        <v>16</v>
      </c>
      <c r="K15" s="15">
        <v>0</v>
      </c>
      <c r="T15" s="15">
        <v>28</v>
      </c>
      <c r="U15" s="15">
        <v>2</v>
      </c>
    </row>
    <row r="16" spans="2:21" s="15" customFormat="1" ht="12.75">
      <c r="B16" s="28"/>
      <c r="C16" s="28">
        <v>300</v>
      </c>
      <c r="F16" s="23">
        <v>37968.075891203705</v>
      </c>
      <c r="G16" s="23">
        <v>37968.08153935185</v>
      </c>
      <c r="H16" s="23">
        <v>37968.08164351852</v>
      </c>
      <c r="I16" s="15" t="s">
        <v>86</v>
      </c>
      <c r="J16" s="15" t="s">
        <v>16</v>
      </c>
      <c r="K16" s="15">
        <v>-2</v>
      </c>
      <c r="T16" s="15">
        <v>13</v>
      </c>
      <c r="U16" s="15">
        <v>3</v>
      </c>
    </row>
    <row r="17" spans="2:25" s="15" customFormat="1" ht="12.75">
      <c r="B17" s="28">
        <v>500</v>
      </c>
      <c r="C17" s="28">
        <v>500</v>
      </c>
      <c r="F17" s="23">
        <v>37968.08164351852</v>
      </c>
      <c r="G17" s="23">
        <v>37968.08306712963</v>
      </c>
      <c r="H17" s="23">
        <v>37968.085023148145</v>
      </c>
      <c r="I17" s="15" t="s">
        <v>80</v>
      </c>
      <c r="J17" s="15" t="s">
        <v>19</v>
      </c>
      <c r="K17" s="15">
        <v>6</v>
      </c>
      <c r="T17" s="15">
        <v>29</v>
      </c>
      <c r="U17" s="15">
        <v>2</v>
      </c>
      <c r="V17" s="15">
        <v>18</v>
      </c>
      <c r="W17" s="15">
        <v>2</v>
      </c>
      <c r="X17" s="15">
        <v>17</v>
      </c>
      <c r="Y17" s="15">
        <v>2</v>
      </c>
    </row>
    <row r="18" spans="2:8" s="15" customFormat="1" ht="12.75">
      <c r="B18" s="28">
        <v>180</v>
      </c>
      <c r="C18" s="28">
        <v>60</v>
      </c>
      <c r="F18" s="23">
        <v>37968.085023148145</v>
      </c>
      <c r="G18" s="23"/>
      <c r="H18" s="23"/>
    </row>
    <row r="19" spans="2:8" s="15" customFormat="1" ht="12.75">
      <c r="B19" s="28">
        <v>100</v>
      </c>
      <c r="C19" s="28">
        <v>100</v>
      </c>
      <c r="F19" s="23"/>
      <c r="G19" s="23"/>
      <c r="H19" s="23"/>
    </row>
    <row r="20" spans="2:8" s="15" customFormat="1" ht="12.75">
      <c r="B20" s="35">
        <v>100</v>
      </c>
      <c r="C20" s="35">
        <v>50</v>
      </c>
      <c r="F20" s="23"/>
      <c r="G20" s="23"/>
      <c r="H20" s="23"/>
    </row>
    <row r="21" spans="2:8" s="15" customFormat="1" ht="12.75">
      <c r="B21" s="35"/>
      <c r="C21" s="35">
        <v>200</v>
      </c>
      <c r="F21" s="23"/>
      <c r="G21" s="23"/>
      <c r="H21" s="23"/>
    </row>
    <row r="22" spans="2:8" s="15" customFormat="1" ht="12.75">
      <c r="B22" s="35">
        <v>120</v>
      </c>
      <c r="C22" s="35">
        <v>90</v>
      </c>
      <c r="F22" s="23"/>
      <c r="G22" s="23"/>
      <c r="H22" s="23"/>
    </row>
    <row r="23" spans="2:8" s="15" customFormat="1" ht="12.75">
      <c r="B23" s="28"/>
      <c r="C23" s="28">
        <v>90</v>
      </c>
      <c r="F23" s="23"/>
      <c r="G23" s="23"/>
      <c r="H23" s="23"/>
    </row>
    <row r="24" spans="2:8" s="15" customFormat="1" ht="12.75">
      <c r="B24" s="35"/>
      <c r="C24" s="35">
        <v>60</v>
      </c>
      <c r="F24" s="23"/>
      <c r="G24" s="23"/>
      <c r="H24" s="23"/>
    </row>
    <row r="25" spans="2:8" s="15" customFormat="1" ht="12.75">
      <c r="B25" s="28">
        <v>40</v>
      </c>
      <c r="C25" s="28"/>
      <c r="F25" s="23"/>
      <c r="G25" s="23"/>
      <c r="H25" s="23"/>
    </row>
    <row r="26" spans="2:9" s="15" customFormat="1" ht="12.75">
      <c r="B26" s="35">
        <v>80</v>
      </c>
      <c r="C26" s="35"/>
      <c r="F26" s="23"/>
      <c r="G26" s="23"/>
      <c r="H26" s="14"/>
      <c r="I26" s="29"/>
    </row>
    <row r="27" spans="2:8" s="15" customFormat="1" ht="12.75">
      <c r="B27" s="35"/>
      <c r="C27" s="35">
        <v>180</v>
      </c>
      <c r="F27" s="23"/>
      <c r="G27" s="23"/>
      <c r="H27" s="23"/>
    </row>
    <row r="28" spans="2:8" s="15" customFormat="1" ht="12.75">
      <c r="B28" s="28">
        <v>90</v>
      </c>
      <c r="C28" s="28"/>
      <c r="F28" s="23"/>
      <c r="G28" s="23"/>
      <c r="H28" s="23"/>
    </row>
    <row r="29" spans="2:8" s="15" customFormat="1" ht="12.75">
      <c r="B29" s="35">
        <v>30</v>
      </c>
      <c r="C29" s="35"/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4" t="s">
        <v>0</v>
      </c>
      <c r="G1" s="24" t="s">
        <v>1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3" t="s">
        <v>20</v>
      </c>
    </row>
    <row r="2" spans="2:21" s="15" customFormat="1" ht="12.75">
      <c r="B2" s="25" t="s">
        <v>12</v>
      </c>
      <c r="C2" s="25" t="s">
        <v>13</v>
      </c>
      <c r="F2" s="23">
        <v>37968.44733796296</v>
      </c>
      <c r="G2" s="23">
        <v>37968.44923611111</v>
      </c>
      <c r="H2" s="23">
        <v>37968.45214120371</v>
      </c>
      <c r="I2" s="15" t="s">
        <v>90</v>
      </c>
      <c r="J2" s="15" t="s">
        <v>16</v>
      </c>
      <c r="K2" s="15">
        <v>-2</v>
      </c>
      <c r="T2" s="15">
        <v>20</v>
      </c>
      <c r="U2" s="15">
        <v>3</v>
      </c>
    </row>
    <row r="3" spans="2:23" s="15" customFormat="1" ht="12.75">
      <c r="B3" s="28"/>
      <c r="C3" s="28"/>
      <c r="F3" s="23">
        <v>37968.45214120371</v>
      </c>
      <c r="G3" s="23">
        <v>37968.455196759256</v>
      </c>
      <c r="H3" s="23">
        <v>37968.45753472222</v>
      </c>
      <c r="I3" s="15" t="s">
        <v>74</v>
      </c>
      <c r="J3" s="15" t="s">
        <v>18</v>
      </c>
      <c r="K3" s="15">
        <v>2</v>
      </c>
      <c r="T3" s="15">
        <v>21</v>
      </c>
      <c r="U3" s="15">
        <v>3</v>
      </c>
      <c r="V3" s="15">
        <v>19</v>
      </c>
      <c r="W3" s="15">
        <v>3</v>
      </c>
    </row>
    <row r="4" spans="2:23" s="15" customFormat="1" ht="12.75">
      <c r="B4" s="28"/>
      <c r="C4" s="28"/>
      <c r="F4" s="23">
        <v>37968.45753472222</v>
      </c>
      <c r="G4" s="23">
        <v>37968.45924768518</v>
      </c>
      <c r="H4" s="23">
        <v>37968.46042824074</v>
      </c>
      <c r="I4" s="15" t="s">
        <v>79</v>
      </c>
      <c r="J4" s="15" t="s">
        <v>18</v>
      </c>
      <c r="K4" s="15">
        <v>2</v>
      </c>
      <c r="T4" s="15">
        <v>22</v>
      </c>
      <c r="U4" s="15">
        <v>3</v>
      </c>
      <c r="V4" s="15">
        <v>18</v>
      </c>
      <c r="W4" s="15">
        <v>3</v>
      </c>
    </row>
    <row r="5" spans="2:25" s="15" customFormat="1" ht="12.75">
      <c r="B5" s="28"/>
      <c r="C5" s="28"/>
      <c r="F5" s="23">
        <v>37968.46042824074</v>
      </c>
      <c r="G5" s="23">
        <v>37968.463738425926</v>
      </c>
      <c r="H5" s="23">
        <v>37968.46527777778</v>
      </c>
      <c r="I5" s="15" t="s">
        <v>24</v>
      </c>
      <c r="J5" s="15" t="s">
        <v>18</v>
      </c>
      <c r="K5" s="15">
        <v>1</v>
      </c>
      <c r="T5" s="15">
        <v>23</v>
      </c>
      <c r="U5" s="15">
        <v>3</v>
      </c>
      <c r="V5" s="15">
        <v>17</v>
      </c>
      <c r="W5" s="15">
        <v>3</v>
      </c>
      <c r="X5" s="15">
        <v>16</v>
      </c>
      <c r="Y5" s="15">
        <v>3</v>
      </c>
    </row>
    <row r="6" spans="2:23" s="15" customFormat="1" ht="12.75">
      <c r="B6" s="28"/>
      <c r="C6" s="28"/>
      <c r="F6" s="23">
        <v>37968.46527777778</v>
      </c>
      <c r="G6" s="23">
        <v>37968.467627314814</v>
      </c>
      <c r="H6" s="23">
        <v>37968.4703125</v>
      </c>
      <c r="I6" s="15" t="s">
        <v>83</v>
      </c>
      <c r="J6" s="15" t="s">
        <v>17</v>
      </c>
      <c r="K6" s="15">
        <v>1</v>
      </c>
      <c r="T6" s="15">
        <v>24</v>
      </c>
      <c r="U6" s="15">
        <v>2</v>
      </c>
      <c r="V6" s="15">
        <v>20</v>
      </c>
      <c r="W6" s="15">
        <v>2</v>
      </c>
    </row>
    <row r="7" spans="2:23" s="15" customFormat="1" ht="12.75">
      <c r="B7" s="28"/>
      <c r="C7" s="28"/>
      <c r="F7" s="23">
        <v>37968.4703125</v>
      </c>
      <c r="G7" s="23">
        <v>37968.475590277776</v>
      </c>
      <c r="H7" s="23">
        <v>37968.475636574076</v>
      </c>
      <c r="I7" s="15" t="s">
        <v>25</v>
      </c>
      <c r="J7" s="15" t="s">
        <v>18</v>
      </c>
      <c r="K7" s="15">
        <v>1</v>
      </c>
      <c r="T7" s="15">
        <v>25</v>
      </c>
      <c r="U7" s="15">
        <v>3</v>
      </c>
      <c r="V7" s="15">
        <v>15</v>
      </c>
      <c r="W7" s="15">
        <v>3</v>
      </c>
    </row>
    <row r="8" spans="2:21" s="15" customFormat="1" ht="12.75">
      <c r="B8" s="28"/>
      <c r="C8" s="28"/>
      <c r="F8" s="23">
        <v>37968.475636574076</v>
      </c>
      <c r="G8" s="23">
        <v>37968.48076388889</v>
      </c>
      <c r="H8" s="23">
        <v>37968.48125</v>
      </c>
      <c r="I8" s="15" t="s">
        <v>91</v>
      </c>
      <c r="J8" s="15" t="s">
        <v>18</v>
      </c>
      <c r="K8" s="15">
        <v>-3</v>
      </c>
      <c r="T8" s="15">
        <v>19</v>
      </c>
      <c r="U8" s="15">
        <v>2</v>
      </c>
    </row>
    <row r="9" spans="2:21" s="15" customFormat="1" ht="12.75">
      <c r="B9" s="28"/>
      <c r="C9" s="28"/>
      <c r="F9" s="23">
        <v>37968.48125</v>
      </c>
      <c r="G9" s="23">
        <v>37968.4843287037</v>
      </c>
      <c r="H9" s="23">
        <v>37968.490219907406</v>
      </c>
      <c r="I9" s="15" t="s">
        <v>92</v>
      </c>
      <c r="J9" s="15" t="s">
        <v>19</v>
      </c>
      <c r="K9" s="15">
        <v>-1</v>
      </c>
      <c r="T9" s="15">
        <v>18</v>
      </c>
      <c r="U9" s="15">
        <v>2</v>
      </c>
    </row>
    <row r="10" spans="2:21" s="15" customFormat="1" ht="12.75">
      <c r="B10" s="28"/>
      <c r="C10" s="28"/>
      <c r="F10" s="23">
        <v>37968.490219907406</v>
      </c>
      <c r="G10" s="23">
        <v>37968.493252314816</v>
      </c>
      <c r="H10" s="23">
        <v>37968.495358796295</v>
      </c>
      <c r="I10" s="15" t="s">
        <v>93</v>
      </c>
      <c r="J10" s="15" t="s">
        <v>19</v>
      </c>
      <c r="K10" s="15">
        <v>0</v>
      </c>
      <c r="T10" s="15">
        <v>26</v>
      </c>
      <c r="U10" s="15">
        <v>3</v>
      </c>
    </row>
    <row r="11" spans="2:21" s="15" customFormat="1" ht="12.75">
      <c r="B11" s="28"/>
      <c r="C11" s="28"/>
      <c r="F11" s="23">
        <v>37968.495358796295</v>
      </c>
      <c r="G11" s="23">
        <v>37968.50040509259</v>
      </c>
      <c r="H11" s="23">
        <v>37968.50461805556</v>
      </c>
      <c r="I11" s="15" t="s">
        <v>22</v>
      </c>
      <c r="J11" s="15" t="s">
        <v>19</v>
      </c>
      <c r="K11" s="15">
        <v>-2</v>
      </c>
      <c r="T11" s="15">
        <v>17</v>
      </c>
      <c r="U11" s="15">
        <v>2</v>
      </c>
    </row>
    <row r="12" spans="2:25" s="15" customFormat="1" ht="12.75">
      <c r="B12" s="28"/>
      <c r="C12" s="28"/>
      <c r="F12" s="23">
        <v>37968.50461805556</v>
      </c>
      <c r="G12" s="23">
        <v>37968.509733796294</v>
      </c>
      <c r="H12" s="23">
        <v>37968.511608796296</v>
      </c>
      <c r="I12" s="15" t="s">
        <v>83</v>
      </c>
      <c r="J12" s="15" t="s">
        <v>17</v>
      </c>
      <c r="K12" s="15">
        <v>1</v>
      </c>
      <c r="T12" s="15">
        <v>27</v>
      </c>
      <c r="U12" s="15">
        <v>2</v>
      </c>
      <c r="V12" s="15">
        <v>16</v>
      </c>
      <c r="W12" s="15">
        <v>2</v>
      </c>
      <c r="X12" s="15">
        <v>15</v>
      </c>
      <c r="Y12" s="15">
        <v>2</v>
      </c>
    </row>
    <row r="13" spans="2:8" s="15" customFormat="1" ht="12.75">
      <c r="B13" s="28"/>
      <c r="C13" s="28"/>
      <c r="F13" s="23">
        <v>37968.511608796296</v>
      </c>
      <c r="G13" s="23"/>
      <c r="H13" s="23"/>
    </row>
    <row r="14" spans="2:8" s="15" customFormat="1" ht="12.75">
      <c r="B14" s="28"/>
      <c r="C14" s="28"/>
      <c r="F14" s="23"/>
      <c r="G14" s="23"/>
      <c r="H14" s="23"/>
    </row>
    <row r="15" spans="2:8" s="15" customFormat="1" ht="12.75">
      <c r="B15" s="28">
        <v>500</v>
      </c>
      <c r="C15" s="28">
        <v>20</v>
      </c>
      <c r="F15" s="23"/>
      <c r="G15" s="23"/>
      <c r="H15" s="23"/>
    </row>
    <row r="16" spans="2:8" s="15" customFormat="1" ht="12.75">
      <c r="B16" s="28">
        <v>30</v>
      </c>
      <c r="C16" s="28">
        <v>700</v>
      </c>
      <c r="F16" s="23"/>
      <c r="G16" s="23"/>
      <c r="H16" s="23"/>
    </row>
    <row r="17" spans="2:8" s="15" customFormat="1" ht="12.75">
      <c r="B17" s="28">
        <v>200</v>
      </c>
      <c r="C17" s="28">
        <v>30</v>
      </c>
      <c r="F17" s="23"/>
      <c r="G17" s="23"/>
      <c r="H17" s="23"/>
    </row>
    <row r="18" spans="2:8" s="15" customFormat="1" ht="12.75">
      <c r="B18" s="28">
        <v>100</v>
      </c>
      <c r="C18" s="28">
        <v>60</v>
      </c>
      <c r="F18" s="23"/>
      <c r="G18" s="23"/>
      <c r="H18" s="23"/>
    </row>
    <row r="19" spans="2:8" s="15" customFormat="1" ht="12.75">
      <c r="B19" s="28">
        <v>500</v>
      </c>
      <c r="C19" s="28">
        <v>60</v>
      </c>
      <c r="F19" s="23"/>
      <c r="G19" s="23"/>
      <c r="H19" s="23"/>
    </row>
    <row r="20" spans="2:8" s="15" customFormat="1" ht="12.75">
      <c r="B20" s="35">
        <v>30</v>
      </c>
      <c r="C20" s="35">
        <v>100</v>
      </c>
      <c r="F20" s="23"/>
      <c r="G20" s="23"/>
      <c r="H20" s="23"/>
    </row>
    <row r="21" spans="2:8" s="15" customFormat="1" ht="12.75">
      <c r="B21" s="28"/>
      <c r="C21" s="28">
        <v>40</v>
      </c>
      <c r="F21" s="23"/>
      <c r="G21" s="23"/>
      <c r="H21" s="23"/>
    </row>
    <row r="22" spans="2:8" s="15" customFormat="1" ht="12.75">
      <c r="B22" s="35"/>
      <c r="C22" s="35">
        <v>60</v>
      </c>
      <c r="F22" s="23"/>
      <c r="G22" s="23"/>
      <c r="H22" s="23"/>
    </row>
    <row r="23" spans="2:8" s="15" customFormat="1" ht="12.75">
      <c r="B23" s="35"/>
      <c r="C23" s="35">
        <v>100</v>
      </c>
      <c r="F23" s="23"/>
      <c r="G23" s="23"/>
      <c r="H23" s="23"/>
    </row>
    <row r="24" spans="2:8" s="15" customFormat="1" ht="12.75">
      <c r="B24" s="35">
        <v>120</v>
      </c>
      <c r="C24" s="35"/>
      <c r="F24" s="23"/>
      <c r="G24" s="23"/>
      <c r="H24" s="23"/>
    </row>
    <row r="25" spans="2:8" s="15" customFormat="1" ht="12.75">
      <c r="B25" s="28"/>
      <c r="C25" s="28">
        <v>40</v>
      </c>
      <c r="F25" s="23"/>
      <c r="G25" s="23"/>
      <c r="H25" s="23"/>
    </row>
    <row r="26" spans="2:9" s="15" customFormat="1" ht="12.75">
      <c r="B26" s="35"/>
      <c r="C26" s="35">
        <v>60</v>
      </c>
      <c r="F26" s="23"/>
      <c r="G26" s="23"/>
      <c r="H26" s="14"/>
      <c r="I26" s="29"/>
    </row>
    <row r="27" spans="2:8" s="15" customFormat="1" ht="12.75">
      <c r="B27" s="35">
        <v>120</v>
      </c>
      <c r="C27" s="35"/>
      <c r="F27" s="23"/>
      <c r="G27" s="23"/>
      <c r="H27" s="23"/>
    </row>
    <row r="28" spans="2:8" s="15" customFormat="1" ht="12.75">
      <c r="B28" s="28"/>
      <c r="C28" s="28"/>
      <c r="F28" s="23"/>
      <c r="G28" s="23"/>
      <c r="H28" s="23"/>
    </row>
    <row r="29" spans="2:8" s="15" customFormat="1" ht="12.75">
      <c r="B29" s="28"/>
      <c r="C29" s="28"/>
      <c r="F29" s="23"/>
      <c r="G29" s="23"/>
      <c r="H29" s="23"/>
    </row>
    <row r="30" spans="2:8" s="15" customFormat="1" ht="12.75">
      <c r="B30" s="28"/>
      <c r="C30" s="28"/>
      <c r="F30" s="23"/>
      <c r="G30" s="23"/>
      <c r="H30" s="23"/>
    </row>
    <row r="31" spans="2:8" s="15" customFormat="1" ht="12.75">
      <c r="B31" s="28"/>
      <c r="C31" s="28"/>
      <c r="F31" s="23"/>
      <c r="G31" s="23"/>
      <c r="H31" s="23"/>
    </row>
    <row r="32" spans="2:8" s="15" customFormat="1" ht="12.75">
      <c r="B32" s="28"/>
      <c r="C32" s="28"/>
      <c r="F32" s="23"/>
      <c r="G32" s="23"/>
      <c r="H32" s="23"/>
    </row>
    <row r="33" spans="2:8" s="15" customFormat="1" ht="12.75">
      <c r="B33" s="28"/>
      <c r="C33" s="28"/>
      <c r="F33" s="23"/>
      <c r="G33" s="23"/>
      <c r="H33" s="23"/>
    </row>
    <row r="34" spans="2:8" ht="12.75">
      <c r="B34" s="26"/>
      <c r="C34" s="26"/>
      <c r="F34" s="4"/>
      <c r="G34" s="4"/>
      <c r="H34" s="4"/>
    </row>
    <row r="35" spans="2:8" ht="12.75">
      <c r="B35" s="26"/>
      <c r="C35" s="26"/>
      <c r="F35" s="4"/>
      <c r="G35" s="4"/>
      <c r="H35" s="4"/>
    </row>
    <row r="36" spans="2:8" ht="12.75">
      <c r="B36" s="26"/>
      <c r="C36" s="26"/>
      <c r="F36" s="4"/>
      <c r="G36" s="4"/>
      <c r="H36" s="4"/>
    </row>
    <row r="37" spans="2:8" ht="12.75">
      <c r="B37" s="26"/>
      <c r="C37" s="26"/>
      <c r="F37" s="4"/>
      <c r="G37" s="4"/>
      <c r="H37" s="4"/>
    </row>
    <row r="38" spans="2:8" ht="12.75">
      <c r="B38" s="26"/>
      <c r="C38" s="26"/>
      <c r="F38" s="4"/>
      <c r="G38" s="4"/>
      <c r="H38" s="4"/>
    </row>
    <row r="39" spans="2:8" ht="12.75">
      <c r="B39" s="26"/>
      <c r="C39" s="26"/>
      <c r="F39" s="4"/>
      <c r="G39" s="4"/>
      <c r="H39" s="4"/>
    </row>
    <row r="40" spans="2:8" ht="12.75">
      <c r="B40" s="26"/>
      <c r="C40" s="26"/>
      <c r="F40" s="4"/>
      <c r="G40" s="4"/>
      <c r="H40" s="4"/>
    </row>
    <row r="41" spans="2:8" ht="12.75">
      <c r="B41" s="26"/>
      <c r="C41" s="26"/>
      <c r="F41" s="4"/>
      <c r="G41" s="4"/>
      <c r="H41" s="4"/>
    </row>
    <row r="42" spans="2:8" ht="12.75">
      <c r="B42" s="26"/>
      <c r="C42" s="26"/>
      <c r="F42" s="4"/>
      <c r="G42" s="4"/>
      <c r="H42" s="4"/>
    </row>
    <row r="43" spans="2:8" ht="12.75">
      <c r="B43" s="26"/>
      <c r="C43" s="26"/>
      <c r="F43" s="4"/>
      <c r="G43" s="4"/>
      <c r="H43" s="4"/>
    </row>
    <row r="44" spans="2:8" ht="12.75">
      <c r="B44" s="26"/>
      <c r="C44" s="26"/>
      <c r="F44" s="4"/>
      <c r="G44" s="4"/>
      <c r="H44" s="4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  <row r="67" spans="2:3" ht="12.75">
      <c r="B67" s="26"/>
      <c r="C67" s="26"/>
    </row>
    <row r="68" spans="2:3" ht="12.75">
      <c r="B68" s="26"/>
      <c r="C68" s="26"/>
    </row>
    <row r="69" spans="2:3" ht="12.75">
      <c r="B69" s="26"/>
      <c r="C69" s="26"/>
    </row>
    <row r="70" spans="2:3" ht="12.75">
      <c r="B70" s="26"/>
      <c r="C70" s="26"/>
    </row>
    <row r="71" spans="2:3" ht="12.75">
      <c r="B71" s="26"/>
      <c r="C71" s="26"/>
    </row>
    <row r="72" spans="2:3" ht="12.75">
      <c r="B72" s="26"/>
      <c r="C72" s="26"/>
    </row>
    <row r="73" spans="2:3" ht="12.75">
      <c r="B73" s="26"/>
      <c r="C73" s="26"/>
    </row>
    <row r="74" spans="2:3" ht="12.75">
      <c r="B74" s="26"/>
      <c r="C74" s="26"/>
    </row>
    <row r="75" spans="2:3" ht="12.75">
      <c r="B75" s="26"/>
      <c r="C75" s="26"/>
    </row>
    <row r="76" spans="2:3" ht="12.75">
      <c r="B76" s="26"/>
      <c r="C76" s="26"/>
    </row>
    <row r="77" spans="2:3" ht="12.75">
      <c r="B77" s="26"/>
      <c r="C77" s="26"/>
    </row>
    <row r="78" spans="2:3" ht="12.75">
      <c r="B78" s="26"/>
      <c r="C78" s="26"/>
    </row>
    <row r="79" spans="2:3" ht="12.75">
      <c r="B79" s="26"/>
      <c r="C79" s="26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3" spans="2:3" ht="12.75">
      <c r="B83" s="26"/>
      <c r="C83" s="26"/>
    </row>
    <row r="84" spans="2:3" ht="12.75">
      <c r="B84" s="26"/>
      <c r="C84" s="26"/>
    </row>
    <row r="85" spans="2:3" ht="12.75">
      <c r="B85" s="26"/>
      <c r="C85" s="26"/>
    </row>
    <row r="86" spans="2:3" ht="12.75">
      <c r="B86" s="26"/>
      <c r="C86" s="26"/>
    </row>
    <row r="87" spans="2:3" ht="12.75">
      <c r="B87" s="26"/>
      <c r="C87" s="26"/>
    </row>
    <row r="88" spans="2:3" ht="12.75">
      <c r="B88" s="26"/>
      <c r="C88" s="26"/>
    </row>
    <row r="89" spans="2:3" ht="12.75">
      <c r="B89" s="26"/>
      <c r="C89" s="26"/>
    </row>
    <row r="90" spans="2:3" ht="12.75">
      <c r="B90" s="26"/>
      <c r="C90" s="26"/>
    </row>
    <row r="91" spans="2:3" ht="12.75">
      <c r="B91" s="26"/>
      <c r="C91" s="26"/>
    </row>
    <row r="92" spans="2:3" ht="12.75">
      <c r="B92" s="26"/>
      <c r="C92" s="26"/>
    </row>
    <row r="93" spans="2:3" ht="12.75">
      <c r="B93" s="26"/>
      <c r="C93" s="26"/>
    </row>
    <row r="94" spans="2:3" ht="12.75">
      <c r="B94" s="26"/>
      <c r="C94" s="26"/>
    </row>
    <row r="95" spans="2:3" ht="12.75">
      <c r="B95" s="26"/>
      <c r="C95" s="26"/>
    </row>
    <row r="96" spans="2:3" ht="12.75">
      <c r="B96" s="26"/>
      <c r="C96" s="26"/>
    </row>
    <row r="97" spans="2:3" ht="12.75">
      <c r="B97" s="26"/>
      <c r="C97" s="26"/>
    </row>
    <row r="98" spans="2:3" ht="12.75">
      <c r="B98" s="26"/>
      <c r="C98" s="26"/>
    </row>
    <row r="99" spans="2:3" ht="12.75">
      <c r="B99" s="26"/>
      <c r="C99" s="26"/>
    </row>
    <row r="100" spans="2:3" ht="12.75">
      <c r="B100" s="26"/>
      <c r="C100" s="2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2004-06-01T11:46:30Z</dcterms:modified>
  <cp:category/>
  <cp:version/>
  <cp:contentType/>
  <cp:contentStatus/>
</cp:coreProperties>
</file>