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" yWindow="1740" windowWidth="31020" windowHeight="18040" tabRatio="850" firstSheet="12" activeTab="23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D+K vs N+P 14" sheetId="17" r:id="rId17"/>
    <sheet name="D+K vs N+P 15" sheetId="18" r:id="rId18"/>
    <sheet name="D+K vs N+P 16" sheetId="19" r:id="rId19"/>
    <sheet name="D+K vs N+P 17" sheetId="20" r:id="rId20"/>
    <sheet name="D+K vs N+P 18" sheetId="21" r:id="rId21"/>
    <sheet name="D+K vs N+P 19" sheetId="22" r:id="rId22"/>
    <sheet name="D+K vs N+P 20" sheetId="23" r:id="rId23"/>
    <sheet name="D+K vs N+P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<sst xmlns="http://schemas.openxmlformats.org/spreadsheetml/2006/main" count="855" uniqueCount="111">
  <si>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</si>
  <si>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</si>
  <si>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</si>
  <si>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</si>
  <si>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</si>
  <si>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</si>
  <si>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</si>
  <si>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</si>
  <si>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</si>
  <si>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</si>
  <si>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</si>
  <si>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</si>
  <si>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</si>
  <si>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</si>
  <si>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</si>
  <si>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</si>
  <si>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</si>
  <si>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</si>
  <si>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</si>
  <si>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</si>
  <si>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</si>
  <si>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</si>
  <si>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</si>
  <si>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</si>
  <si>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</si>
  <si>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</si>
  <si>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</si>
  <si>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</si>
  <si>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</si>
  <si>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</si>
  <si>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</si>
  <si>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</si>
  <si>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</si>
  <si>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</si>
  <si>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</si>
  <si>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</si>
  <si>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</si>
  <si>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</si>
  <si>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</si>
  <si>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</si>
  <si>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</si>
  <si>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</si>
  <si>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</si>
  <si>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</si>
  <si>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</si>
  <si>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</si>
  <si>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</si>
  <si>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</si>
  <si>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</si>
  <si>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</si>
  <si>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</si>
  <si>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</si>
  <si>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</si>
  <si>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</si>
  <si>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</si>
  <si>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</si>
  <si>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</si>
  <si>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</si>
  <si>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</si>
  <si>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</si>
  <si>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</si>
  <si>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</si>
  <si>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</si>
  <si>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</si>
  <si>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</si>
  <si>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</si>
  <si>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</si>
  <si>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</si>
  <si>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</si>
  <si>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</si>
  <si>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</si>
  <si>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</si>
  <si>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</si>
  <si>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</si>
  <si>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</si>
  <si>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</si>
  <si>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</si>
  <si>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</si>
  <si>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</si>
  <si>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</si>
  <si>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</si>
  <si>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</si>
  <si>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4D</t>
  </si>
  <si>
    <t>2NT</t>
  </si>
  <si>
    <t>4C</t>
  </si>
  <si>
    <t>Geneva '10</t>
  </si>
  <si>
    <t>2C</t>
  </si>
  <si>
    <t>4C *</t>
  </si>
  <si>
    <t>1H</t>
  </si>
  <si>
    <t>5C</t>
  </si>
  <si>
    <t>6D</t>
  </si>
  <si>
    <t>2D *</t>
  </si>
  <si>
    <t>6H *</t>
  </si>
  <si>
    <t>1NT **</t>
  </si>
  <si>
    <t>1NT *</t>
  </si>
  <si>
    <t>7S</t>
  </si>
  <si>
    <t>1D</t>
  </si>
  <si>
    <t>6NT</t>
  </si>
  <si>
    <t>2S *</t>
  </si>
  <si>
    <t>1C</t>
  </si>
  <si>
    <t>2H *</t>
  </si>
  <si>
    <t>3D *</t>
  </si>
  <si>
    <t>5D *</t>
  </si>
  <si>
    <t>3S *</t>
  </si>
  <si>
    <t>6C</t>
  </si>
  <si>
    <t>5C *</t>
  </si>
  <si>
    <t>7H</t>
  </si>
  <si>
    <t>1S</t>
  </si>
  <si>
    <t>4D *</t>
  </si>
  <si>
    <t>2NP</t>
  </si>
  <si>
    <t>7D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</si>
</sst>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  <numFmt numFmtId="180" formatCode="dd/mm/yyyy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Fill="1" applyBorder="1" applyAlignment="1">
      <alignment horizontal="left" indent="1"/>
    </xf>
    <xf numFmtId="0" fontId="1" fillId="0" borderId="24" xfId="0" applyFont="1" applyFill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395"/>
          <c:w val="0.941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cover'!$X$9:$X$29</c:f>
              <c:numCache>
                <c:ptCount val="21"/>
                <c:pt idx="0">
                  <c:v>0</c:v>
                </c:pt>
                <c:pt idx="1">
                  <c:v>17</c:v>
                </c:pt>
                <c:pt idx="2">
                  <c:v>33</c:v>
                </c:pt>
                <c:pt idx="3">
                  <c:v>30</c:v>
                </c:pt>
                <c:pt idx="4">
                  <c:v>30</c:v>
                </c:pt>
                <c:pt idx="5">
                  <c:v>47</c:v>
                </c:pt>
                <c:pt idx="6">
                  <c:v>41</c:v>
                </c:pt>
                <c:pt idx="7">
                  <c:v>24</c:v>
                </c:pt>
                <c:pt idx="8">
                  <c:v>37</c:v>
                </c:pt>
                <c:pt idx="9">
                  <c:v>59</c:v>
                </c:pt>
                <c:pt idx="10">
                  <c:v>39</c:v>
                </c:pt>
                <c:pt idx="11">
                  <c:v>36</c:v>
                </c:pt>
                <c:pt idx="12">
                  <c:v>31</c:v>
                </c:pt>
                <c:pt idx="13">
                  <c:v>20</c:v>
                </c:pt>
                <c:pt idx="14">
                  <c:v>15</c:v>
                </c:pt>
                <c:pt idx="15">
                  <c:v>5</c:v>
                </c:pt>
                <c:pt idx="16">
                  <c:v>13</c:v>
                </c:pt>
                <c:pt idx="17">
                  <c:v>11</c:v>
                </c:pt>
                <c:pt idx="18">
                  <c:v>-7</c:v>
                </c:pt>
                <c:pt idx="19">
                  <c:v>22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cover'!$Y$9:$Y$29</c:f>
              <c:numCache>
                <c:ptCount val="21"/>
                <c:pt idx="0">
                  <c:v>0</c:v>
                </c:pt>
                <c:pt idx="1">
                  <c:v>17</c:v>
                </c:pt>
                <c:pt idx="2">
                  <c:v>33</c:v>
                </c:pt>
                <c:pt idx="3">
                  <c:v>30</c:v>
                </c:pt>
                <c:pt idx="4">
                  <c:v>30</c:v>
                </c:pt>
                <c:pt idx="5">
                  <c:v>47</c:v>
                </c:pt>
                <c:pt idx="6">
                  <c:v>41</c:v>
                </c:pt>
                <c:pt idx="7">
                  <c:v>24</c:v>
                </c:pt>
                <c:pt idx="8">
                  <c:v>37</c:v>
                </c:pt>
                <c:pt idx="9">
                  <c:v>59</c:v>
                </c:pt>
                <c:pt idx="10">
                  <c:v>39</c:v>
                </c:pt>
                <c:pt idx="11">
                  <c:v>36</c:v>
                </c:pt>
                <c:pt idx="12">
                  <c:v>31</c:v>
                </c:pt>
                <c:pt idx="13">
                  <c:v>20</c:v>
                </c:pt>
                <c:pt idx="14">
                  <c:v>15</c:v>
                </c:pt>
                <c:pt idx="15">
                  <c:v>5</c:v>
                </c:pt>
                <c:pt idx="16">
                  <c:v>13</c:v>
                </c:pt>
                <c:pt idx="17">
                  <c:v>11</c:v>
                </c:pt>
                <c:pt idx="18">
                  <c:v>-7</c:v>
                </c:pt>
                <c:pt idx="19">
                  <c:v>22</c:v>
                </c:pt>
                <c:pt idx="2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cover'!$Z$9:$Z$29</c:f>
              <c:numCache>
                <c:ptCount val="21"/>
                <c:pt idx="0">
                  <c:v>0</c:v>
                </c:pt>
                <c:pt idx="1">
                  <c:v>-17</c:v>
                </c:pt>
                <c:pt idx="2">
                  <c:v>-33</c:v>
                </c:pt>
                <c:pt idx="3">
                  <c:v>-30</c:v>
                </c:pt>
                <c:pt idx="4">
                  <c:v>-30</c:v>
                </c:pt>
                <c:pt idx="5">
                  <c:v>-47</c:v>
                </c:pt>
                <c:pt idx="6">
                  <c:v>-41</c:v>
                </c:pt>
                <c:pt idx="7">
                  <c:v>-24</c:v>
                </c:pt>
                <c:pt idx="8">
                  <c:v>-37</c:v>
                </c:pt>
                <c:pt idx="9">
                  <c:v>-59</c:v>
                </c:pt>
                <c:pt idx="10">
                  <c:v>-39</c:v>
                </c:pt>
                <c:pt idx="11">
                  <c:v>-36</c:v>
                </c:pt>
                <c:pt idx="12">
                  <c:v>-31</c:v>
                </c:pt>
                <c:pt idx="13">
                  <c:v>-20</c:v>
                </c:pt>
                <c:pt idx="14">
                  <c:v>-15</c:v>
                </c:pt>
                <c:pt idx="15">
                  <c:v>-5</c:v>
                </c:pt>
                <c:pt idx="16">
                  <c:v>-13</c:v>
                </c:pt>
                <c:pt idx="17">
                  <c:v>-11</c:v>
                </c:pt>
                <c:pt idx="18">
                  <c:v>7</c:v>
                </c:pt>
                <c:pt idx="19">
                  <c:v>-22</c:v>
                </c:pt>
                <c:pt idx="20">
                  <c:v>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cover'!$AA$9:$AA$29</c:f>
              <c:numCache>
                <c:ptCount val="21"/>
                <c:pt idx="0">
                  <c:v>0</c:v>
                </c:pt>
                <c:pt idx="1">
                  <c:v>-17</c:v>
                </c:pt>
                <c:pt idx="2">
                  <c:v>-33</c:v>
                </c:pt>
                <c:pt idx="3">
                  <c:v>-30</c:v>
                </c:pt>
                <c:pt idx="4">
                  <c:v>-30</c:v>
                </c:pt>
                <c:pt idx="5">
                  <c:v>-47</c:v>
                </c:pt>
                <c:pt idx="6">
                  <c:v>-41</c:v>
                </c:pt>
                <c:pt idx="7">
                  <c:v>-24</c:v>
                </c:pt>
                <c:pt idx="8">
                  <c:v>-37</c:v>
                </c:pt>
                <c:pt idx="9">
                  <c:v>-59</c:v>
                </c:pt>
                <c:pt idx="10">
                  <c:v>-39</c:v>
                </c:pt>
                <c:pt idx="11">
                  <c:v>-36</c:v>
                </c:pt>
                <c:pt idx="12">
                  <c:v>-31</c:v>
                </c:pt>
                <c:pt idx="13">
                  <c:v>-20</c:v>
                </c:pt>
                <c:pt idx="14">
                  <c:v>-15</c:v>
                </c:pt>
                <c:pt idx="15">
                  <c:v>-5</c:v>
                </c:pt>
                <c:pt idx="16">
                  <c:v>-13</c:v>
                </c:pt>
                <c:pt idx="17">
                  <c:v>-11</c:v>
                </c:pt>
                <c:pt idx="18">
                  <c:v>7</c:v>
                </c:pt>
                <c:pt idx="19">
                  <c:v>-22</c:v>
                </c:pt>
                <c:pt idx="20">
                  <c:v>-3</c:v>
                </c:pt>
              </c:numCache>
            </c:numRef>
          </c:val>
          <c:smooth val="0"/>
        </c:ser>
        <c:marker val="1"/>
        <c:axId val="25957703"/>
        <c:axId val="32292736"/>
      </c:lineChart>
      <c:catAx>
        <c:axId val="2595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92736"/>
        <c:crosses val="autoZero"/>
        <c:auto val="1"/>
        <c:lblOffset val="100"/>
        <c:tickLblSkip val="1"/>
        <c:noMultiLvlLbl val="0"/>
      </c:catAx>
      <c:valAx>
        <c:axId val="3229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7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75"/>
          <c:y val="0.4255"/>
          <c:w val="0.050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K26" sqref="K26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85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2">
        <v>2</v>
      </c>
      <c r="E10" s="7"/>
      <c r="F10" s="7"/>
      <c r="G10" s="7">
        <v>17</v>
      </c>
      <c r="H10" s="7">
        <f>IF(G10="","",-G10)</f>
        <v>-17</v>
      </c>
      <c r="I10" s="7"/>
      <c r="J10" s="43"/>
      <c r="K10" s="7"/>
      <c r="L10" s="8">
        <f aca="true" t="shared" si="0" ref="L10:R10">SUM(D10:D41)</f>
        <v>40</v>
      </c>
      <c r="M10" s="9">
        <f t="shared" si="0"/>
        <v>0</v>
      </c>
      <c r="N10" s="9">
        <f t="shared" si="0"/>
        <v>0</v>
      </c>
      <c r="O10" s="9">
        <f t="shared" si="0"/>
        <v>3</v>
      </c>
      <c r="P10" s="9">
        <f t="shared" si="0"/>
        <v>-3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17</v>
      </c>
      <c r="Y10">
        <f>F10+G10+J10+Y9</f>
        <v>17</v>
      </c>
      <c r="Z10">
        <f>E10+H10+J10+Z9</f>
        <v>-17</v>
      </c>
      <c r="AA10">
        <f>F10+H10+I10+AA9</f>
        <v>-17</v>
      </c>
    </row>
    <row r="11" spans="4:27" ht="12">
      <c r="D11" s="42">
        <v>2</v>
      </c>
      <c r="E11" s="7"/>
      <c r="F11" s="7"/>
      <c r="G11" s="7">
        <v>16</v>
      </c>
      <c r="H11" s="7">
        <f>IF(G11="","",-G11)</f>
        <v>-16</v>
      </c>
      <c r="I11" s="7"/>
      <c r="J11" s="4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33</v>
      </c>
      <c r="Y11">
        <f>F11+G11+J11+Y10</f>
        <v>33</v>
      </c>
      <c r="Z11">
        <f>E11+H11+J11+Z10</f>
        <v>-33</v>
      </c>
      <c r="AA11">
        <f>F11+H11+I11+AA10</f>
        <v>-33</v>
      </c>
    </row>
    <row r="12" spans="4:27" ht="12">
      <c r="D12" s="42">
        <v>2</v>
      </c>
      <c r="E12" s="7"/>
      <c r="F12" s="7"/>
      <c r="G12" s="7">
        <v>-3</v>
      </c>
      <c r="H12" s="7">
        <f>IF(G12="","",-G12)</f>
        <v>3</v>
      </c>
      <c r="I12" s="7"/>
      <c r="J12" s="43"/>
      <c r="Q12" s="7"/>
      <c r="R12" s="7"/>
      <c r="S12" s="7"/>
      <c r="T12" s="7"/>
      <c r="U12" s="7"/>
      <c r="V12" s="7"/>
      <c r="X12">
        <f aca="true" t="shared" si="1" ref="X12:X48">E12+G12+I12+X11</f>
        <v>30</v>
      </c>
      <c r="Y12">
        <f aca="true" t="shared" si="2" ref="Y12:Y48">F12+G12+J12+Y11</f>
        <v>30</v>
      </c>
      <c r="Z12">
        <f aca="true" t="shared" si="3" ref="Z12:Z48">E12+H12+J12+Z11</f>
        <v>-30</v>
      </c>
      <c r="AA12">
        <f aca="true" t="shared" si="4" ref="AA12:AA48">F12+H12+I12+AA11</f>
        <v>-30</v>
      </c>
    </row>
    <row r="13" spans="4:27" ht="12">
      <c r="D13" s="42">
        <v>2</v>
      </c>
      <c r="E13" s="7"/>
      <c r="F13" s="7"/>
      <c r="G13" s="7">
        <v>0</v>
      </c>
      <c r="H13" s="7">
        <f>IF(G13="","",-G13)</f>
        <v>0</v>
      </c>
      <c r="I13" s="7"/>
      <c r="J13" s="43"/>
      <c r="Q13" s="7"/>
      <c r="R13" s="7"/>
      <c r="S13" s="7"/>
      <c r="T13" s="7"/>
      <c r="U13" s="7"/>
      <c r="V13" s="7"/>
      <c r="X13">
        <f t="shared" si="1"/>
        <v>30</v>
      </c>
      <c r="Y13">
        <f t="shared" si="2"/>
        <v>30</v>
      </c>
      <c r="Z13">
        <f t="shared" si="3"/>
        <v>-30</v>
      </c>
      <c r="AA13">
        <f t="shared" si="4"/>
        <v>-30</v>
      </c>
    </row>
    <row r="14" spans="4:27" ht="12">
      <c r="D14" s="42">
        <v>2</v>
      </c>
      <c r="E14" s="7"/>
      <c r="F14" s="7"/>
      <c r="G14" s="7">
        <v>17</v>
      </c>
      <c r="H14" s="7">
        <f>IF(G14="","",-G14)</f>
        <v>-17</v>
      </c>
      <c r="I14" s="7"/>
      <c r="J14" s="43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47</v>
      </c>
      <c r="Y14">
        <f t="shared" si="2"/>
        <v>47</v>
      </c>
      <c r="Z14">
        <f t="shared" si="3"/>
        <v>-47</v>
      </c>
      <c r="AA14">
        <f t="shared" si="4"/>
        <v>-47</v>
      </c>
    </row>
    <row r="15" spans="4:27" ht="12">
      <c r="D15" s="42">
        <v>2</v>
      </c>
      <c r="E15" s="7"/>
      <c r="F15" s="7"/>
      <c r="G15" s="7">
        <v>-6</v>
      </c>
      <c r="H15" s="7">
        <f>IF(G15="","",-G15)</f>
        <v>6</v>
      </c>
      <c r="I15" s="7"/>
      <c r="J15" s="43"/>
      <c r="L15" s="8">
        <f>M10+O10+Q10</f>
        <v>3</v>
      </c>
      <c r="M15" s="9">
        <f>M10+P10+R10</f>
        <v>-3</v>
      </c>
      <c r="N15" s="9">
        <f>N10+O10+R10</f>
        <v>3</v>
      </c>
      <c r="O15" s="10">
        <f>N10+P10+Q10</f>
        <v>-3</v>
      </c>
      <c r="X15">
        <f t="shared" si="1"/>
        <v>41</v>
      </c>
      <c r="Y15">
        <f t="shared" si="2"/>
        <v>41</v>
      </c>
      <c r="Z15">
        <f t="shared" si="3"/>
        <v>-41</v>
      </c>
      <c r="AA15">
        <f t="shared" si="4"/>
        <v>-41</v>
      </c>
    </row>
    <row r="16" spans="4:27" ht="12">
      <c r="D16" s="42">
        <v>2</v>
      </c>
      <c r="E16" s="7"/>
      <c r="F16" s="7"/>
      <c r="G16" s="7">
        <v>-17</v>
      </c>
      <c r="H16" s="7">
        <f>IF(G16="","",-G16)</f>
        <v>17</v>
      </c>
      <c r="I16" s="7"/>
      <c r="J16" s="43"/>
      <c r="X16">
        <f t="shared" si="1"/>
        <v>24</v>
      </c>
      <c r="Y16">
        <f t="shared" si="2"/>
        <v>24</v>
      </c>
      <c r="Z16">
        <f t="shared" si="3"/>
        <v>-24</v>
      </c>
      <c r="AA16">
        <f t="shared" si="4"/>
        <v>-24</v>
      </c>
    </row>
    <row r="17" spans="4:27" ht="12">
      <c r="D17" s="42">
        <v>2</v>
      </c>
      <c r="E17" s="7"/>
      <c r="F17" s="7"/>
      <c r="G17" s="7">
        <v>13</v>
      </c>
      <c r="H17" s="7">
        <f>IF(G17="","",-G17)</f>
        <v>-13</v>
      </c>
      <c r="I17" s="7"/>
      <c r="J17" s="43"/>
      <c r="X17">
        <f t="shared" si="1"/>
        <v>37</v>
      </c>
      <c r="Y17">
        <f t="shared" si="2"/>
        <v>37</v>
      </c>
      <c r="Z17">
        <f t="shared" si="3"/>
        <v>-37</v>
      </c>
      <c r="AA17">
        <f t="shared" si="4"/>
        <v>-37</v>
      </c>
    </row>
    <row r="18" spans="4:27" ht="12">
      <c r="D18" s="42">
        <v>2</v>
      </c>
      <c r="E18" s="7"/>
      <c r="F18" s="7"/>
      <c r="G18" s="7">
        <v>22</v>
      </c>
      <c r="H18" s="7">
        <f>IF(G18="","",-G18)</f>
        <v>-22</v>
      </c>
      <c r="I18" s="7"/>
      <c r="J18" s="43"/>
      <c r="X18">
        <f t="shared" si="1"/>
        <v>59</v>
      </c>
      <c r="Y18">
        <f t="shared" si="2"/>
        <v>59</v>
      </c>
      <c r="Z18">
        <f t="shared" si="3"/>
        <v>-59</v>
      </c>
      <c r="AA18">
        <f t="shared" si="4"/>
        <v>-59</v>
      </c>
    </row>
    <row r="19" spans="4:27" ht="12">
      <c r="D19" s="42">
        <v>2</v>
      </c>
      <c r="E19" s="7"/>
      <c r="F19" s="7"/>
      <c r="G19" s="7">
        <v>-20</v>
      </c>
      <c r="H19" s="7">
        <f>IF(G19="","",-G19)</f>
        <v>20</v>
      </c>
      <c r="I19" s="7"/>
      <c r="J19" s="43"/>
      <c r="X19">
        <f t="shared" si="1"/>
        <v>39</v>
      </c>
      <c r="Y19">
        <f t="shared" si="2"/>
        <v>39</v>
      </c>
      <c r="Z19">
        <f t="shared" si="3"/>
        <v>-39</v>
      </c>
      <c r="AA19">
        <f t="shared" si="4"/>
        <v>-39</v>
      </c>
    </row>
    <row r="20" spans="4:27" ht="12">
      <c r="D20" s="42">
        <v>2</v>
      </c>
      <c r="E20" s="7"/>
      <c r="F20" s="7"/>
      <c r="G20" s="7">
        <v>-3</v>
      </c>
      <c r="H20" s="7">
        <f>IF(G20="","",-G20)</f>
        <v>3</v>
      </c>
      <c r="I20" s="7"/>
      <c r="J20" s="43"/>
      <c r="X20">
        <f t="shared" si="1"/>
        <v>36</v>
      </c>
      <c r="Y20">
        <f t="shared" si="2"/>
        <v>36</v>
      </c>
      <c r="Z20">
        <f t="shared" si="3"/>
        <v>-36</v>
      </c>
      <c r="AA20">
        <f t="shared" si="4"/>
        <v>-36</v>
      </c>
    </row>
    <row r="21" spans="4:27" ht="12">
      <c r="D21" s="42">
        <v>2</v>
      </c>
      <c r="E21" s="7"/>
      <c r="F21" s="7"/>
      <c r="G21" s="7">
        <v>-5</v>
      </c>
      <c r="H21" s="7">
        <f>IF(G21="","",-G21)</f>
        <v>5</v>
      </c>
      <c r="I21" s="7"/>
      <c r="J21" s="43"/>
      <c r="X21">
        <f t="shared" si="1"/>
        <v>31</v>
      </c>
      <c r="Y21">
        <f t="shared" si="2"/>
        <v>31</v>
      </c>
      <c r="Z21">
        <f t="shared" si="3"/>
        <v>-31</v>
      </c>
      <c r="AA21">
        <f t="shared" si="4"/>
        <v>-31</v>
      </c>
    </row>
    <row r="22" spans="4:27" ht="12">
      <c r="D22" s="42">
        <v>2</v>
      </c>
      <c r="E22" s="7"/>
      <c r="F22" s="7"/>
      <c r="G22" s="7">
        <v>-11</v>
      </c>
      <c r="H22" s="7">
        <f>IF(G22="","",-G22)</f>
        <v>11</v>
      </c>
      <c r="I22" s="7"/>
      <c r="J22" s="43"/>
      <c r="X22">
        <f t="shared" si="1"/>
        <v>20</v>
      </c>
      <c r="Y22">
        <f t="shared" si="2"/>
        <v>20</v>
      </c>
      <c r="Z22">
        <f t="shared" si="3"/>
        <v>-20</v>
      </c>
      <c r="AA22">
        <f t="shared" si="4"/>
        <v>-20</v>
      </c>
    </row>
    <row r="23" spans="4:27" ht="12">
      <c r="D23" s="42">
        <v>2</v>
      </c>
      <c r="E23" s="7"/>
      <c r="F23" s="7"/>
      <c r="G23" s="7">
        <v>-5</v>
      </c>
      <c r="H23" s="7">
        <f>IF(G23="","",-G23)</f>
        <v>5</v>
      </c>
      <c r="I23" s="7"/>
      <c r="J23" s="43"/>
      <c r="X23">
        <f t="shared" si="1"/>
        <v>15</v>
      </c>
      <c r="Y23">
        <f t="shared" si="2"/>
        <v>15</v>
      </c>
      <c r="Z23">
        <f t="shared" si="3"/>
        <v>-15</v>
      </c>
      <c r="AA23">
        <f t="shared" si="4"/>
        <v>-15</v>
      </c>
    </row>
    <row r="24" spans="4:27" ht="12">
      <c r="D24" s="42">
        <v>2</v>
      </c>
      <c r="E24" s="7"/>
      <c r="F24" s="7"/>
      <c r="G24" s="7">
        <v>-10</v>
      </c>
      <c r="H24" s="7">
        <f>IF(G24="","",-G24)</f>
        <v>10</v>
      </c>
      <c r="I24" s="7"/>
      <c r="J24" s="43"/>
      <c r="X24">
        <f t="shared" si="1"/>
        <v>5</v>
      </c>
      <c r="Y24">
        <f t="shared" si="2"/>
        <v>5</v>
      </c>
      <c r="Z24">
        <f t="shared" si="3"/>
        <v>-5</v>
      </c>
      <c r="AA24">
        <f t="shared" si="4"/>
        <v>-5</v>
      </c>
    </row>
    <row r="25" spans="4:27" ht="12">
      <c r="D25" s="42">
        <v>2</v>
      </c>
      <c r="E25" s="7"/>
      <c r="F25" s="7"/>
      <c r="G25" s="7">
        <v>8</v>
      </c>
      <c r="H25" s="7">
        <f>IF(G25="","",-G25)</f>
        <v>-8</v>
      </c>
      <c r="I25" s="7"/>
      <c r="J25" s="43"/>
      <c r="X25">
        <f t="shared" si="1"/>
        <v>13</v>
      </c>
      <c r="Y25">
        <f t="shared" si="2"/>
        <v>13</v>
      </c>
      <c r="Z25">
        <f t="shared" si="3"/>
        <v>-13</v>
      </c>
      <c r="AA25">
        <f t="shared" si="4"/>
        <v>-13</v>
      </c>
    </row>
    <row r="26" spans="4:27" ht="12">
      <c r="D26" s="42">
        <v>2</v>
      </c>
      <c r="E26" s="7"/>
      <c r="F26" s="7"/>
      <c r="G26" s="7">
        <v>-2</v>
      </c>
      <c r="H26" s="7">
        <f>IF(G26="","",-G26)</f>
        <v>2</v>
      </c>
      <c r="I26" s="7"/>
      <c r="J26" s="43"/>
      <c r="X26">
        <f t="shared" si="1"/>
        <v>11</v>
      </c>
      <c r="Y26">
        <f t="shared" si="2"/>
        <v>11</v>
      </c>
      <c r="Z26">
        <f t="shared" si="3"/>
        <v>-11</v>
      </c>
      <c r="AA26">
        <f t="shared" si="4"/>
        <v>-11</v>
      </c>
    </row>
    <row r="27" spans="4:27" ht="12">
      <c r="D27" s="42">
        <v>2</v>
      </c>
      <c r="E27" s="7"/>
      <c r="F27" s="7"/>
      <c r="G27" s="7">
        <v>-18</v>
      </c>
      <c r="H27" s="7">
        <f>IF(G27="","",-G27)</f>
        <v>18</v>
      </c>
      <c r="I27" s="7"/>
      <c r="J27" s="43"/>
      <c r="X27">
        <f t="shared" si="1"/>
        <v>-7</v>
      </c>
      <c r="Y27">
        <f t="shared" si="2"/>
        <v>-7</v>
      </c>
      <c r="Z27">
        <f t="shared" si="3"/>
        <v>7</v>
      </c>
      <c r="AA27">
        <f t="shared" si="4"/>
        <v>7</v>
      </c>
    </row>
    <row r="28" spans="4:27" ht="12">
      <c r="D28" s="42">
        <v>2</v>
      </c>
      <c r="E28" s="7"/>
      <c r="F28" s="7"/>
      <c r="G28" s="7">
        <v>29</v>
      </c>
      <c r="H28" s="7">
        <f>IF(G28="","",-G28)</f>
        <v>-29</v>
      </c>
      <c r="I28" s="7"/>
      <c r="J28" s="43"/>
      <c r="X28">
        <f t="shared" si="1"/>
        <v>22</v>
      </c>
      <c r="Y28">
        <f t="shared" si="2"/>
        <v>22</v>
      </c>
      <c r="Z28">
        <f t="shared" si="3"/>
        <v>-22</v>
      </c>
      <c r="AA28">
        <f t="shared" si="4"/>
        <v>-22</v>
      </c>
    </row>
    <row r="29" spans="4:27" ht="12">
      <c r="D29" s="8">
        <v>2</v>
      </c>
      <c r="E29" s="9"/>
      <c r="F29" s="9"/>
      <c r="G29" s="9">
        <v>-19</v>
      </c>
      <c r="H29" s="9">
        <f>IF(G29="","",-G29)</f>
        <v>19</v>
      </c>
      <c r="I29" s="9"/>
      <c r="J29" s="10"/>
      <c r="X29">
        <f t="shared" si="1"/>
        <v>3</v>
      </c>
      <c r="Y29">
        <f t="shared" si="2"/>
        <v>3</v>
      </c>
      <c r="Z29">
        <f t="shared" si="3"/>
        <v>-3</v>
      </c>
      <c r="AA29">
        <f t="shared" si="4"/>
        <v>-3</v>
      </c>
    </row>
    <row r="30" spans="24:27" ht="12">
      <c r="X30">
        <f t="shared" si="1"/>
        <v>3</v>
      </c>
      <c r="Y30">
        <f t="shared" si="2"/>
        <v>3</v>
      </c>
      <c r="Z30">
        <f t="shared" si="3"/>
        <v>-3</v>
      </c>
      <c r="AA30">
        <f t="shared" si="4"/>
        <v>-3</v>
      </c>
    </row>
    <row r="31" spans="24:27" ht="12">
      <c r="X31">
        <f t="shared" si="1"/>
        <v>3</v>
      </c>
      <c r="Y31">
        <f t="shared" si="2"/>
        <v>3</v>
      </c>
      <c r="Z31">
        <f t="shared" si="3"/>
        <v>-3</v>
      </c>
      <c r="AA31">
        <f t="shared" si="4"/>
        <v>-3</v>
      </c>
    </row>
    <row r="32" spans="24:27" ht="12">
      <c r="X32">
        <f t="shared" si="1"/>
        <v>3</v>
      </c>
      <c r="Y32">
        <f t="shared" si="2"/>
        <v>3</v>
      </c>
      <c r="Z32">
        <f t="shared" si="3"/>
        <v>-3</v>
      </c>
      <c r="AA32">
        <f t="shared" si="4"/>
        <v>-3</v>
      </c>
    </row>
    <row r="33" spans="24:27" ht="12">
      <c r="X33">
        <f t="shared" si="1"/>
        <v>3</v>
      </c>
      <c r="Y33">
        <f t="shared" si="2"/>
        <v>3</v>
      </c>
      <c r="Z33">
        <f t="shared" si="3"/>
        <v>-3</v>
      </c>
      <c r="AA33">
        <f t="shared" si="4"/>
        <v>-3</v>
      </c>
    </row>
    <row r="34" spans="24:27" ht="12">
      <c r="X34">
        <f t="shared" si="1"/>
        <v>3</v>
      </c>
      <c r="Y34">
        <f t="shared" si="2"/>
        <v>3</v>
      </c>
      <c r="Z34">
        <f t="shared" si="3"/>
        <v>-3</v>
      </c>
      <c r="AA34">
        <f t="shared" si="4"/>
        <v>-3</v>
      </c>
    </row>
    <row r="35" spans="24:27" ht="12">
      <c r="X35">
        <f t="shared" si="1"/>
        <v>3</v>
      </c>
      <c r="Y35">
        <f t="shared" si="2"/>
        <v>3</v>
      </c>
      <c r="Z35">
        <f t="shared" si="3"/>
        <v>-3</v>
      </c>
      <c r="AA35">
        <f t="shared" si="4"/>
        <v>-3</v>
      </c>
    </row>
    <row r="36" spans="24:27" ht="12">
      <c r="X36">
        <f t="shared" si="1"/>
        <v>3</v>
      </c>
      <c r="Y36">
        <f t="shared" si="2"/>
        <v>3</v>
      </c>
      <c r="Z36">
        <f t="shared" si="3"/>
        <v>-3</v>
      </c>
      <c r="AA36">
        <f t="shared" si="4"/>
        <v>-3</v>
      </c>
    </row>
    <row r="37" spans="24:27" ht="12">
      <c r="X37">
        <f t="shared" si="1"/>
        <v>3</v>
      </c>
      <c r="Y37">
        <f t="shared" si="2"/>
        <v>3</v>
      </c>
      <c r="Z37">
        <f t="shared" si="3"/>
        <v>-3</v>
      </c>
      <c r="AA37">
        <f t="shared" si="4"/>
        <v>-3</v>
      </c>
    </row>
    <row r="38" spans="24:27" ht="12">
      <c r="X38">
        <f t="shared" si="1"/>
        <v>3</v>
      </c>
      <c r="Y38">
        <f t="shared" si="2"/>
        <v>3</v>
      </c>
      <c r="Z38">
        <f t="shared" si="3"/>
        <v>-3</v>
      </c>
      <c r="AA38">
        <f t="shared" si="4"/>
        <v>-3</v>
      </c>
    </row>
    <row r="39" spans="24:27" ht="12">
      <c r="X39">
        <f t="shared" si="1"/>
        <v>3</v>
      </c>
      <c r="Y39">
        <f t="shared" si="2"/>
        <v>3</v>
      </c>
      <c r="Z39">
        <f t="shared" si="3"/>
        <v>-3</v>
      </c>
      <c r="AA39">
        <f t="shared" si="4"/>
        <v>-3</v>
      </c>
    </row>
    <row r="40" spans="24:27" ht="12">
      <c r="X40">
        <f t="shared" si="1"/>
        <v>3</v>
      </c>
      <c r="Y40">
        <f t="shared" si="2"/>
        <v>3</v>
      </c>
      <c r="Z40">
        <f t="shared" si="3"/>
        <v>-3</v>
      </c>
      <c r="AA40">
        <f t="shared" si="4"/>
        <v>-3</v>
      </c>
    </row>
    <row r="41" spans="24:27" ht="12">
      <c r="X41">
        <f t="shared" si="1"/>
        <v>3</v>
      </c>
      <c r="Y41">
        <f t="shared" si="2"/>
        <v>3</v>
      </c>
      <c r="Z41">
        <f t="shared" si="3"/>
        <v>-3</v>
      </c>
      <c r="AA41">
        <f t="shared" si="4"/>
        <v>-3</v>
      </c>
    </row>
    <row r="42" spans="24:27" ht="12">
      <c r="X42">
        <f t="shared" si="1"/>
        <v>3</v>
      </c>
      <c r="Y42">
        <f t="shared" si="2"/>
        <v>3</v>
      </c>
      <c r="Z42">
        <f t="shared" si="3"/>
        <v>-3</v>
      </c>
      <c r="AA42">
        <f t="shared" si="4"/>
        <v>-3</v>
      </c>
    </row>
    <row r="43" spans="24:27" ht="12">
      <c r="X43">
        <f t="shared" si="1"/>
        <v>3</v>
      </c>
      <c r="Y43">
        <f t="shared" si="2"/>
        <v>3</v>
      </c>
      <c r="Z43">
        <f t="shared" si="3"/>
        <v>-3</v>
      </c>
      <c r="AA43">
        <f t="shared" si="4"/>
        <v>-3</v>
      </c>
    </row>
    <row r="44" spans="24:27" ht="12">
      <c r="X44">
        <f t="shared" si="1"/>
        <v>3</v>
      </c>
      <c r="Y44">
        <f t="shared" si="2"/>
        <v>3</v>
      </c>
      <c r="Z44">
        <f t="shared" si="3"/>
        <v>-3</v>
      </c>
      <c r="AA44">
        <f t="shared" si="4"/>
        <v>-3</v>
      </c>
    </row>
    <row r="45" spans="24:27" ht="12">
      <c r="X45">
        <f t="shared" si="1"/>
        <v>3</v>
      </c>
      <c r="Y45">
        <f t="shared" si="2"/>
        <v>3</v>
      </c>
      <c r="Z45">
        <f t="shared" si="3"/>
        <v>-3</v>
      </c>
      <c r="AA45">
        <f t="shared" si="4"/>
        <v>-3</v>
      </c>
    </row>
    <row r="46" spans="24:27" ht="12">
      <c r="X46">
        <f t="shared" si="1"/>
        <v>3</v>
      </c>
      <c r="Y46">
        <f t="shared" si="2"/>
        <v>3</v>
      </c>
      <c r="Z46">
        <f t="shared" si="3"/>
        <v>-3</v>
      </c>
      <c r="AA46">
        <f t="shared" si="4"/>
        <v>-3</v>
      </c>
    </row>
    <row r="47" spans="24:27" ht="12">
      <c r="X47">
        <f t="shared" si="1"/>
        <v>3</v>
      </c>
      <c r="Y47">
        <f t="shared" si="2"/>
        <v>3</v>
      </c>
      <c r="Z47">
        <f t="shared" si="3"/>
        <v>-3</v>
      </c>
      <c r="AA47">
        <f t="shared" si="4"/>
        <v>-3</v>
      </c>
    </row>
    <row r="48" spans="24:27" ht="12">
      <c r="X48">
        <f t="shared" si="1"/>
        <v>3</v>
      </c>
      <c r="Y48">
        <f t="shared" si="2"/>
        <v>3</v>
      </c>
      <c r="Z48">
        <f t="shared" si="3"/>
        <v>-3</v>
      </c>
      <c r="AA48">
        <f t="shared" si="4"/>
        <v>-3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200" zoomScaleNormal="200" workbookViewId="0" topLeftCell="A1">
      <selection activeCell="C10" sqref="C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42206.853125</v>
      </c>
      <c r="G2" s="16">
        <v>42206.85325231482</v>
      </c>
      <c r="H2" s="16">
        <v>42206.853321759256</v>
      </c>
      <c r="I2" s="15" t="s">
        <v>33</v>
      </c>
      <c r="J2" s="15" t="s">
        <v>16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1900</v>
      </c>
      <c r="C3" s="24">
        <f>SUM(C4:C30)</f>
        <v>600</v>
      </c>
      <c r="F3" s="16">
        <v>42206.853321759256</v>
      </c>
      <c r="G3" s="16">
        <v>42206.85371527778</v>
      </c>
      <c r="H3" s="16">
        <v>42206.85375</v>
      </c>
      <c r="I3" s="15" t="s">
        <v>28</v>
      </c>
      <c r="J3" s="15" t="s">
        <v>18</v>
      </c>
      <c r="K3" s="15">
        <v>3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9"/>
      <c r="C4" s="31"/>
      <c r="F4" s="16">
        <v>42206.85375</v>
      </c>
      <c r="G4" s="16">
        <v>42206.85386574074</v>
      </c>
      <c r="H4" s="16">
        <v>42206.85392361111</v>
      </c>
      <c r="I4" s="15" t="s">
        <v>101</v>
      </c>
      <c r="J4" s="15" t="s">
        <v>15</v>
      </c>
      <c r="K4" s="15">
        <v>1</v>
      </c>
      <c r="L4" s="22"/>
      <c r="M4" s="22"/>
      <c r="T4">
        <v>23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9"/>
      <c r="C5" s="31"/>
      <c r="F5" s="16">
        <v>42206.85392361111</v>
      </c>
      <c r="G5" s="16">
        <v>42206.85398148148</v>
      </c>
      <c r="H5" s="16">
        <v>42206.853993055556</v>
      </c>
      <c r="I5" s="15" t="s">
        <v>33</v>
      </c>
      <c r="J5" s="15" t="s">
        <v>16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42206.853993055556</v>
      </c>
      <c r="G6" s="16">
        <v>42206.8540625</v>
      </c>
      <c r="H6" s="16">
        <v>42206.85407407407</v>
      </c>
      <c r="I6" s="15" t="s">
        <v>33</v>
      </c>
      <c r="J6" s="15" t="s">
        <v>17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42206.85407407407</v>
      </c>
      <c r="G7" s="16">
        <v>42206.85414351852</v>
      </c>
      <c r="H7" s="16">
        <v>42206.854166666664</v>
      </c>
      <c r="I7" s="15" t="s">
        <v>106</v>
      </c>
      <c r="J7" s="15" t="s">
        <v>15</v>
      </c>
      <c r="K7" s="15">
        <v>-1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42206.85417824074</v>
      </c>
      <c r="G8" s="16">
        <v>42206.85423611111</v>
      </c>
      <c r="H8" s="16">
        <v>42206.85424768519</v>
      </c>
      <c r="I8" s="15" t="s">
        <v>37</v>
      </c>
      <c r="J8" s="15" t="s">
        <v>15</v>
      </c>
      <c r="K8" s="15">
        <v>1</v>
      </c>
      <c r="L8" s="22"/>
      <c r="M8" s="22"/>
      <c r="T8">
        <v>25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5" customFormat="1" ht="12">
      <c r="B9" s="39"/>
      <c r="C9" s="31"/>
      <c r="F9" s="16">
        <v>42206.85424768519</v>
      </c>
      <c r="G9" s="16">
        <v>42206.8543287037</v>
      </c>
      <c r="H9" s="16">
        <v>42206.85435185185</v>
      </c>
      <c r="I9" s="15" t="s">
        <v>28</v>
      </c>
      <c r="J9" s="15" t="s">
        <v>16</v>
      </c>
      <c r="K9" s="15">
        <v>0</v>
      </c>
      <c r="L9" s="22"/>
      <c r="M9" s="22"/>
      <c r="T9">
        <v>26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42206.85435185185</v>
      </c>
      <c r="G10" s="16">
        <v>42206.854409722226</v>
      </c>
      <c r="H10" s="16">
        <v>42206.85443287037</v>
      </c>
      <c r="I10" s="15" t="s">
        <v>27</v>
      </c>
      <c r="J10" s="15" t="s">
        <v>17</v>
      </c>
      <c r="K10" s="15">
        <v>-1</v>
      </c>
      <c r="L10" s="22"/>
      <c r="M10" s="22"/>
      <c r="T10">
        <v>17</v>
      </c>
      <c r="U10">
        <v>3</v>
      </c>
      <c r="V10"/>
      <c r="W10"/>
      <c r="X10"/>
      <c r="Y10"/>
    </row>
    <row r="11" spans="2:25" s="15" customFormat="1" ht="12">
      <c r="B11" s="39"/>
      <c r="C11" s="31"/>
      <c r="F11" s="16">
        <v>42206.85443287037</v>
      </c>
      <c r="G11" s="16">
        <v>42206.85449074074</v>
      </c>
      <c r="H11" s="16">
        <v>42206.854525462964</v>
      </c>
      <c r="I11" s="15" t="s">
        <v>28</v>
      </c>
      <c r="J11" s="15" t="s">
        <v>17</v>
      </c>
      <c r="K11" s="15">
        <v>4</v>
      </c>
      <c r="L11" s="22"/>
      <c r="M11" s="22"/>
      <c r="T11">
        <v>27</v>
      </c>
      <c r="U11">
        <v>2</v>
      </c>
      <c r="V11">
        <v>16</v>
      </c>
      <c r="W11">
        <v>2</v>
      </c>
      <c r="X11"/>
      <c r="Y11"/>
    </row>
    <row r="12" spans="2:25" s="15" customFormat="1" ht="12">
      <c r="B12" s="39"/>
      <c r="C12" s="31"/>
      <c r="F12" s="16">
        <v>42206.854525462964</v>
      </c>
      <c r="G12" s="16">
        <v>42206.85456018519</v>
      </c>
      <c r="H12" s="16">
        <v>42206.85465277778</v>
      </c>
      <c r="I12" s="15" t="s">
        <v>30</v>
      </c>
      <c r="J12" s="15" t="s">
        <v>16</v>
      </c>
      <c r="K12" s="15">
        <v>1</v>
      </c>
      <c r="L12" s="22"/>
      <c r="M12" s="22"/>
      <c r="T12">
        <v>28</v>
      </c>
      <c r="U12">
        <v>3</v>
      </c>
      <c r="V12">
        <v>16</v>
      </c>
      <c r="W12">
        <v>3</v>
      </c>
      <c r="X12"/>
      <c r="Y12"/>
    </row>
    <row r="13" spans="2:25" s="15" customFormat="1" ht="12">
      <c r="B13" s="39"/>
      <c r="C13" s="31"/>
      <c r="F13" s="16">
        <v>42206.85465277778</v>
      </c>
      <c r="G13" s="16">
        <v>42206.85471064815</v>
      </c>
      <c r="H13" s="16">
        <v>42206.85474537037</v>
      </c>
      <c r="I13" s="15" t="s">
        <v>28</v>
      </c>
      <c r="J13" s="15" t="s">
        <v>15</v>
      </c>
      <c r="K13" s="15">
        <v>1</v>
      </c>
      <c r="L13" s="22"/>
      <c r="M13" s="22"/>
      <c r="T13">
        <v>28</v>
      </c>
      <c r="U13">
        <v>2</v>
      </c>
      <c r="V13">
        <v>15</v>
      </c>
      <c r="W13">
        <v>2</v>
      </c>
      <c r="X13">
        <v>14</v>
      </c>
      <c r="Y13">
        <v>2</v>
      </c>
    </row>
    <row r="14" spans="2:25" s="15" customFormat="1" ht="12">
      <c r="B14" s="39">
        <v>500</v>
      </c>
      <c r="C14" s="31"/>
      <c r="F14" s="16">
        <v>42206.85474537037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120</v>
      </c>
      <c r="C16" s="31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90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150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100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0">
        <v>120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90</v>
      </c>
      <c r="C25" s="33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0"/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>
        <v>100</v>
      </c>
      <c r="C27" s="32"/>
      <c r="F27" s="16"/>
      <c r="T27"/>
      <c r="U27"/>
      <c r="V27"/>
      <c r="W27"/>
      <c r="X27"/>
      <c r="Y27"/>
    </row>
    <row r="28" spans="2:25" s="15" customFormat="1" ht="12.75" thickBot="1">
      <c r="B28" s="41">
        <v>100</v>
      </c>
      <c r="C28" s="33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200" zoomScaleNormal="200" workbookViewId="0" topLeftCell="A1">
      <selection activeCell="K4" sqref="K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42206.855104166665</v>
      </c>
      <c r="G2" s="16">
        <v>42206.85524305556</v>
      </c>
      <c r="H2" s="16">
        <v>42206.85527777778</v>
      </c>
      <c r="I2" s="15" t="s">
        <v>29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7">
        <f>SUM(B4:B30)</f>
        <v>2210</v>
      </c>
      <c r="C3" s="24">
        <f>SUM(C4:C30)</f>
        <v>50</v>
      </c>
      <c r="F3" s="16">
        <v>42206.85527777778</v>
      </c>
      <c r="G3" s="16">
        <v>42206.855358796296</v>
      </c>
      <c r="H3" s="16">
        <v>42206.85539351852</v>
      </c>
      <c r="I3" s="15" t="s">
        <v>32</v>
      </c>
      <c r="J3" s="15" t="s">
        <v>15</v>
      </c>
      <c r="K3" s="15">
        <v>3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48"/>
      <c r="C4" s="2"/>
      <c r="F4" s="16">
        <v>42206.85539351852</v>
      </c>
      <c r="G4" s="16">
        <v>42206.855532407404</v>
      </c>
      <c r="H4" s="16">
        <v>42206.85559027778</v>
      </c>
      <c r="I4" s="15" t="s">
        <v>31</v>
      </c>
      <c r="J4" s="15" t="s">
        <v>15</v>
      </c>
      <c r="K4" s="15">
        <v>2</v>
      </c>
      <c r="L4" s="22"/>
      <c r="M4" s="22"/>
      <c r="T4">
        <v>23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5" customFormat="1" ht="12">
      <c r="B5" s="48"/>
      <c r="C5" s="2"/>
      <c r="F5" s="16">
        <v>42206.85559027778</v>
      </c>
      <c r="G5" s="16">
        <v>42206.85565972222</v>
      </c>
      <c r="H5" s="16">
        <v>42206.85568287037</v>
      </c>
      <c r="I5" s="15" t="s">
        <v>33</v>
      </c>
      <c r="J5" s="15" t="s">
        <v>17</v>
      </c>
      <c r="K5" s="15">
        <v>-1</v>
      </c>
      <c r="L5" s="22"/>
      <c r="M5" s="22"/>
      <c r="T5">
        <v>20</v>
      </c>
      <c r="U5">
        <v>3</v>
      </c>
      <c r="V5"/>
      <c r="W5"/>
      <c r="X5"/>
      <c r="Y5"/>
    </row>
    <row r="6" spans="2:25" s="15" customFormat="1" ht="12">
      <c r="B6" s="48"/>
      <c r="C6" s="2"/>
      <c r="F6" s="16">
        <v>42206.85568287037</v>
      </c>
      <c r="G6" s="16">
        <v>42206.85575231481</v>
      </c>
      <c r="H6" s="16">
        <v>42206.855775462966</v>
      </c>
      <c r="I6" s="15" t="s">
        <v>30</v>
      </c>
      <c r="J6" s="15" t="s">
        <v>17</v>
      </c>
      <c r="K6" s="15">
        <v>3</v>
      </c>
      <c r="L6" s="22"/>
      <c r="M6" s="22"/>
      <c r="T6">
        <v>24</v>
      </c>
      <c r="U6">
        <v>2</v>
      </c>
      <c r="V6">
        <v>17</v>
      </c>
      <c r="W6">
        <v>2</v>
      </c>
      <c r="X6"/>
      <c r="Y6"/>
    </row>
    <row r="7" spans="2:25" s="15" customFormat="1" ht="12">
      <c r="B7" s="48"/>
      <c r="C7" s="2"/>
      <c r="F7" s="16">
        <v>42206.855775462966</v>
      </c>
      <c r="G7" s="16">
        <v>42206.85585648148</v>
      </c>
      <c r="H7" s="16">
        <v>42206.85587962963</v>
      </c>
      <c r="I7" s="15" t="s">
        <v>83</v>
      </c>
      <c r="J7" s="15" t="s">
        <v>17</v>
      </c>
      <c r="K7" s="15">
        <v>3</v>
      </c>
      <c r="L7" s="22"/>
      <c r="M7" s="22"/>
      <c r="T7">
        <v>25</v>
      </c>
      <c r="U7">
        <v>2</v>
      </c>
      <c r="V7">
        <v>16</v>
      </c>
      <c r="W7">
        <v>2</v>
      </c>
      <c r="X7"/>
      <c r="Y7"/>
    </row>
    <row r="8" spans="2:25" s="15" customFormat="1" ht="12">
      <c r="B8" s="48"/>
      <c r="C8" s="2"/>
      <c r="F8" s="16">
        <v>42206.85587962963</v>
      </c>
      <c r="G8" s="16">
        <v>42206.85596064815</v>
      </c>
      <c r="H8" s="16">
        <v>42206.85599537037</v>
      </c>
      <c r="I8" s="15" t="s">
        <v>33</v>
      </c>
      <c r="J8" s="15" t="s">
        <v>17</v>
      </c>
      <c r="K8" s="15">
        <v>0</v>
      </c>
      <c r="L8" s="22"/>
      <c r="M8" s="22"/>
      <c r="T8">
        <v>26</v>
      </c>
      <c r="U8">
        <v>2</v>
      </c>
      <c r="V8"/>
      <c r="W8"/>
      <c r="X8"/>
      <c r="Y8"/>
    </row>
    <row r="9" spans="2:25" s="15" customFormat="1" ht="12">
      <c r="B9" s="48"/>
      <c r="C9" s="2"/>
      <c r="F9" s="16">
        <v>42206.85599537037</v>
      </c>
      <c r="G9" s="16">
        <v>42206.856041666666</v>
      </c>
      <c r="H9" s="16">
        <v>42206.85607638889</v>
      </c>
      <c r="I9" s="15" t="s">
        <v>30</v>
      </c>
      <c r="J9" s="15" t="s">
        <v>15</v>
      </c>
      <c r="K9" s="15">
        <v>0</v>
      </c>
      <c r="L9" s="22"/>
      <c r="M9" s="22"/>
      <c r="T9">
        <v>27</v>
      </c>
      <c r="U9">
        <v>2</v>
      </c>
      <c r="V9">
        <v>15</v>
      </c>
      <c r="W9">
        <v>2</v>
      </c>
      <c r="X9"/>
      <c r="Y9"/>
    </row>
    <row r="10" spans="2:25" s="15" customFormat="1" ht="12">
      <c r="B10" s="48"/>
      <c r="C10" s="2"/>
      <c r="F10" s="16">
        <v>42206.85607638889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8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8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8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8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>
        <v>700</v>
      </c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>
        <v>90</v>
      </c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90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700</v>
      </c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60</v>
      </c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90</v>
      </c>
      <c r="C20" s="46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>
        <v>120</v>
      </c>
      <c r="C21" s="46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90</v>
      </c>
      <c r="C22" s="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50">
        <v>60</v>
      </c>
      <c r="C23" s="51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8">
        <v>40</v>
      </c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9">
        <v>70</v>
      </c>
      <c r="C25" s="46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8">
        <v>60</v>
      </c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50">
        <v>40</v>
      </c>
      <c r="C27" s="51"/>
      <c r="F27" s="16"/>
      <c r="T27"/>
      <c r="U27"/>
      <c r="V27"/>
      <c r="W27"/>
      <c r="X27"/>
      <c r="Y27"/>
    </row>
    <row r="28" spans="2:25" s="15" customFormat="1" ht="12.75" thickTop="1">
      <c r="B28" s="48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42206.856261574074</v>
      </c>
      <c r="G2" s="16">
        <v>42206.85633101852</v>
      </c>
      <c r="H2" s="16">
        <v>42206.85634259259</v>
      </c>
      <c r="I2" s="15" t="s">
        <v>33</v>
      </c>
      <c r="J2" s="15" t="s">
        <v>18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24">
        <f>SUM(B4:B30)</f>
        <v>120</v>
      </c>
      <c r="C3" s="24">
        <f>SUM(C4:C30)</f>
        <v>2080</v>
      </c>
      <c r="F3" s="16">
        <v>42206.85634259259</v>
      </c>
      <c r="G3" s="16">
        <v>42206.85643518518</v>
      </c>
      <c r="H3" s="16">
        <v>42206.856458333335</v>
      </c>
      <c r="I3" s="15" t="s">
        <v>30</v>
      </c>
      <c r="J3" s="15" t="s">
        <v>17</v>
      </c>
      <c r="K3" s="15">
        <v>-3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42206.856458333335</v>
      </c>
      <c r="G4" s="16">
        <v>42206.85653935185</v>
      </c>
      <c r="H4" s="16">
        <v>42206.8565625</v>
      </c>
      <c r="I4" s="15" t="s">
        <v>84</v>
      </c>
      <c r="J4" s="15" t="s">
        <v>16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42206.8565625</v>
      </c>
      <c r="G5" s="16">
        <v>42206.856770833336</v>
      </c>
      <c r="H5" s="16">
        <v>42206.85693287037</v>
      </c>
      <c r="I5" s="15" t="s">
        <v>27</v>
      </c>
      <c r="J5" s="15" t="s">
        <v>18</v>
      </c>
      <c r="K5" s="15">
        <v>0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42206.85693287037</v>
      </c>
      <c r="G6" s="16">
        <v>42206.85702546296</v>
      </c>
      <c r="H6" s="16">
        <v>42206.85704861111</v>
      </c>
      <c r="I6" s="15" t="s">
        <v>32</v>
      </c>
      <c r="J6" s="15" t="s">
        <v>15</v>
      </c>
      <c r="K6" s="15">
        <v>1</v>
      </c>
      <c r="L6" s="22"/>
      <c r="M6" s="22"/>
      <c r="T6">
        <v>24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9"/>
      <c r="C7" s="31"/>
      <c r="F7" s="16">
        <v>42206.85704861111</v>
      </c>
      <c r="G7" s="16">
        <v>42206.857141203705</v>
      </c>
      <c r="H7" s="16">
        <v>42206.85717592593</v>
      </c>
      <c r="I7" s="15" t="s">
        <v>27</v>
      </c>
      <c r="J7" s="15" t="s">
        <v>18</v>
      </c>
      <c r="K7" s="15">
        <v>1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9"/>
      <c r="C8" s="31"/>
      <c r="F8" s="16">
        <v>42206.85717592593</v>
      </c>
      <c r="G8" s="16">
        <v>42206.857395833336</v>
      </c>
      <c r="H8" s="16">
        <v>42206.85744212963</v>
      </c>
      <c r="I8" s="15" t="s">
        <v>29</v>
      </c>
      <c r="J8" s="15" t="s">
        <v>18</v>
      </c>
      <c r="K8" s="15">
        <v>0</v>
      </c>
      <c r="L8" s="22"/>
      <c r="M8" s="22"/>
      <c r="T8">
        <v>25</v>
      </c>
      <c r="U8">
        <v>3</v>
      </c>
      <c r="V8">
        <v>17</v>
      </c>
      <c r="W8">
        <v>3</v>
      </c>
      <c r="X8"/>
      <c r="Y8"/>
    </row>
    <row r="9" spans="2:25" s="15" customFormat="1" ht="12">
      <c r="B9" s="39"/>
      <c r="C9" s="31"/>
      <c r="F9" s="16">
        <v>42206.85744212963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80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90</v>
      </c>
      <c r="C24" s="3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/>
      <c r="C25" s="33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200" zoomScaleNormal="200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42206.86069444445</v>
      </c>
      <c r="G2" s="16">
        <v>42206.86119212963</v>
      </c>
      <c r="H2" s="16">
        <v>42206.861238425925</v>
      </c>
      <c r="I2" s="15" t="s">
        <v>33</v>
      </c>
      <c r="J2" s="15" t="s">
        <v>18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7">
        <f>SUM(B4:B30)</f>
        <v>1160</v>
      </c>
      <c r="C3" s="24">
        <f>SUM(C4:C30)</f>
        <v>1480</v>
      </c>
      <c r="F3" s="16">
        <v>42206.861238425925</v>
      </c>
      <c r="G3" s="16">
        <v>42206.86133101852</v>
      </c>
      <c r="H3" s="16">
        <v>42206.86136574074</v>
      </c>
      <c r="I3" s="15" t="s">
        <v>37</v>
      </c>
      <c r="J3" s="15" t="s">
        <v>16</v>
      </c>
      <c r="K3" s="15">
        <v>1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48"/>
      <c r="C4" s="2"/>
      <c r="F4" s="16">
        <v>42206.86136574074</v>
      </c>
      <c r="G4" s="16">
        <v>42206.86142361111</v>
      </c>
      <c r="H4" s="16">
        <v>42206.86146990741</v>
      </c>
      <c r="I4" s="15" t="s">
        <v>31</v>
      </c>
      <c r="J4" s="15" t="s">
        <v>18</v>
      </c>
      <c r="K4" s="15">
        <v>0</v>
      </c>
      <c r="L4" s="22"/>
      <c r="M4" s="22"/>
      <c r="T4">
        <v>23</v>
      </c>
      <c r="U4">
        <v>3</v>
      </c>
      <c r="V4"/>
      <c r="W4"/>
      <c r="X4"/>
      <c r="Y4"/>
    </row>
    <row r="5" spans="2:25" s="15" customFormat="1" ht="12">
      <c r="B5" s="48"/>
      <c r="C5" s="2"/>
      <c r="F5" s="16">
        <v>42206.86146990741</v>
      </c>
      <c r="G5" s="16">
        <v>42206.86153935185</v>
      </c>
      <c r="H5" s="16">
        <v>42206.86157407407</v>
      </c>
      <c r="I5" s="15" t="s">
        <v>83</v>
      </c>
      <c r="J5" s="15" t="s">
        <v>16</v>
      </c>
      <c r="K5" s="15">
        <v>-2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48"/>
      <c r="C6" s="2"/>
      <c r="F6" s="16">
        <v>42206.86157407407</v>
      </c>
      <c r="G6" s="16">
        <v>42206.86163194444</v>
      </c>
      <c r="H6" s="16">
        <v>42206.861666666664</v>
      </c>
      <c r="I6" s="15" t="s">
        <v>83</v>
      </c>
      <c r="J6" s="15" t="s">
        <v>16</v>
      </c>
      <c r="K6" s="15">
        <v>1</v>
      </c>
      <c r="L6" s="22"/>
      <c r="M6" s="22"/>
      <c r="T6">
        <v>24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5" customFormat="1" ht="12">
      <c r="B7" s="48"/>
      <c r="C7" s="2"/>
      <c r="F7" s="16">
        <v>42206.861666666664</v>
      </c>
      <c r="G7" s="16">
        <v>42206.86174768519</v>
      </c>
      <c r="H7" s="16">
        <v>42206.861805555556</v>
      </c>
      <c r="I7" s="15" t="s">
        <v>83</v>
      </c>
      <c r="J7" s="15" t="s">
        <v>18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48"/>
      <c r="C8" s="2"/>
      <c r="F8" s="16">
        <v>42206.861805555556</v>
      </c>
      <c r="G8" s="16">
        <v>42206.861909722225</v>
      </c>
      <c r="H8" s="16">
        <v>42206.86194444444</v>
      </c>
      <c r="I8" s="15" t="s">
        <v>37</v>
      </c>
      <c r="J8" s="15" t="s">
        <v>16</v>
      </c>
      <c r="K8" s="15">
        <v>0</v>
      </c>
      <c r="L8" s="22"/>
      <c r="M8" s="22"/>
      <c r="T8">
        <v>26</v>
      </c>
      <c r="U8">
        <v>3</v>
      </c>
      <c r="V8"/>
      <c r="W8"/>
      <c r="X8"/>
      <c r="Y8"/>
    </row>
    <row r="9" spans="2:25" s="15" customFormat="1" ht="12">
      <c r="B9" s="48"/>
      <c r="C9" s="2"/>
      <c r="F9" s="16">
        <v>42206.86194444444</v>
      </c>
      <c r="G9" s="16">
        <v>42206.86203703703</v>
      </c>
      <c r="H9" s="16">
        <v>42206.862233796295</v>
      </c>
      <c r="I9" s="15" t="s">
        <v>98</v>
      </c>
      <c r="J9" s="15" t="s">
        <v>15</v>
      </c>
      <c r="K9" s="15">
        <v>-1</v>
      </c>
      <c r="L9" s="22"/>
      <c r="M9" s="22"/>
      <c r="T9">
        <v>16</v>
      </c>
      <c r="U9">
        <v>3</v>
      </c>
      <c r="V9"/>
      <c r="W9"/>
      <c r="X9"/>
      <c r="Y9"/>
    </row>
    <row r="10" spans="2:25" s="15" customFormat="1" ht="12">
      <c r="B10" s="48"/>
      <c r="C10" s="2"/>
      <c r="F10" s="16">
        <v>42206.862233796295</v>
      </c>
      <c r="G10" s="16">
        <v>42206.863541666666</v>
      </c>
      <c r="H10" s="16">
        <v>42206.86361111111</v>
      </c>
      <c r="I10" s="15" t="s">
        <v>28</v>
      </c>
      <c r="J10" s="15" t="s">
        <v>15</v>
      </c>
      <c r="K10" s="15">
        <v>3</v>
      </c>
      <c r="L10" s="22"/>
      <c r="M10" s="22"/>
      <c r="T10">
        <v>27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48"/>
      <c r="C11" s="2"/>
      <c r="F11" s="16">
        <v>42206.86361111111</v>
      </c>
      <c r="G11" s="16">
        <v>42206.86369212963</v>
      </c>
      <c r="H11" s="16">
        <v>42206.86372685185</v>
      </c>
      <c r="I11" s="15" t="s">
        <v>32</v>
      </c>
      <c r="J11" s="15" t="s">
        <v>16</v>
      </c>
      <c r="K11" s="15">
        <v>1</v>
      </c>
      <c r="L11" s="22"/>
      <c r="M11" s="22"/>
      <c r="T11">
        <v>28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48"/>
      <c r="C12" s="2"/>
      <c r="F12" s="16">
        <v>42206.86372685185</v>
      </c>
      <c r="G12" s="16">
        <v>42206.86380787037</v>
      </c>
      <c r="H12" s="16">
        <v>42206.863854166666</v>
      </c>
      <c r="I12" s="15" t="s">
        <v>31</v>
      </c>
      <c r="J12" s="15" t="s">
        <v>15</v>
      </c>
      <c r="K12" s="15">
        <v>2</v>
      </c>
      <c r="L12" s="22"/>
      <c r="M12" s="22"/>
      <c r="T12">
        <v>28</v>
      </c>
      <c r="U12">
        <v>2</v>
      </c>
      <c r="V12">
        <v>18</v>
      </c>
      <c r="W12">
        <v>2</v>
      </c>
      <c r="X12"/>
      <c r="Y12"/>
    </row>
    <row r="13" spans="2:25" s="15" customFormat="1" ht="12">
      <c r="B13" s="48"/>
      <c r="C13" s="2"/>
      <c r="F13" s="16">
        <v>42206.863854166666</v>
      </c>
      <c r="G13" s="16">
        <v>42206.86392361111</v>
      </c>
      <c r="H13" s="16">
        <v>42206.863958333335</v>
      </c>
      <c r="I13" s="15" t="s">
        <v>29</v>
      </c>
      <c r="J13" s="15" t="s">
        <v>15</v>
      </c>
      <c r="K13" s="15">
        <v>1</v>
      </c>
      <c r="L13" s="22"/>
      <c r="M13" s="22"/>
      <c r="T13">
        <v>29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5" customFormat="1" ht="12">
      <c r="B14" s="48"/>
      <c r="C14" s="2"/>
      <c r="F14" s="16">
        <v>42206.863958333335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/>
      <c r="C15" s="2">
        <v>30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>
        <v>500</v>
      </c>
      <c r="C16" s="2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30</v>
      </c>
      <c r="C17" s="2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60</v>
      </c>
      <c r="C18" s="2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90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200</v>
      </c>
      <c r="C20" s="46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8"/>
      <c r="C21" s="2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9"/>
      <c r="C22" s="46">
        <v>90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8"/>
      <c r="C23" s="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0"/>
      <c r="C24" s="51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8"/>
      <c r="C25" s="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9"/>
      <c r="C26" s="46">
        <v>90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9">
        <v>100</v>
      </c>
      <c r="C27" s="46"/>
      <c r="F27" s="16"/>
      <c r="T27"/>
      <c r="U27"/>
      <c r="V27"/>
      <c r="W27"/>
      <c r="X27"/>
      <c r="Y27"/>
    </row>
    <row r="28" spans="2:25" s="15" customFormat="1" ht="12">
      <c r="B28" s="48">
        <v>60</v>
      </c>
      <c r="C28" s="2">
        <v>90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50">
        <v>120</v>
      </c>
      <c r="C29" s="5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200" zoomScaleNormal="200" workbookViewId="0" topLeftCell="A1">
      <selection activeCell="I13" sqref="I1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42206.86408564815</v>
      </c>
      <c r="G2" s="16">
        <v>42206.86478009259</v>
      </c>
      <c r="H2" s="16">
        <v>42206.86482638889</v>
      </c>
      <c r="I2" s="15" t="s">
        <v>86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24">
        <f>SUM(B4:B30)</f>
        <v>1080</v>
      </c>
      <c r="C3" s="24">
        <f>SUM(C4:C30)</f>
        <v>1570</v>
      </c>
      <c r="F3" s="16">
        <v>42206.86482638889</v>
      </c>
      <c r="G3" s="16">
        <v>42206.86508101852</v>
      </c>
      <c r="H3" s="16">
        <v>42206.86516203704</v>
      </c>
      <c r="I3" s="15" t="s">
        <v>34</v>
      </c>
      <c r="J3" s="15" t="s">
        <v>15</v>
      </c>
      <c r="K3" s="15">
        <v>-2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42206.86516203704</v>
      </c>
      <c r="G4" s="16">
        <v>42206.86561342593</v>
      </c>
      <c r="H4" s="16">
        <v>42206.865694444445</v>
      </c>
      <c r="I4" s="15" t="s">
        <v>27</v>
      </c>
      <c r="J4" s="15" t="s">
        <v>17</v>
      </c>
      <c r="K4" s="15">
        <v>-1</v>
      </c>
      <c r="L4" s="22"/>
      <c r="M4" s="22"/>
      <c r="T4">
        <v>21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42206.865694444445</v>
      </c>
      <c r="G5" s="16">
        <v>42206.86584490741</v>
      </c>
      <c r="H5" s="16">
        <v>42206.865891203706</v>
      </c>
      <c r="I5" s="15" t="s">
        <v>32</v>
      </c>
      <c r="J5" s="15" t="s">
        <v>16</v>
      </c>
      <c r="K5" s="15">
        <v>0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42206.865891203706</v>
      </c>
      <c r="G6" s="16">
        <v>42206.86597222222</v>
      </c>
      <c r="H6" s="16">
        <v>42206.866006944445</v>
      </c>
      <c r="I6" s="15" t="s">
        <v>88</v>
      </c>
      <c r="J6" s="15" t="s">
        <v>16</v>
      </c>
      <c r="K6" s="15">
        <v>2</v>
      </c>
      <c r="L6" s="22"/>
      <c r="M6" s="22"/>
      <c r="T6">
        <v>22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9"/>
      <c r="C7" s="31"/>
      <c r="F7" s="16">
        <v>42206.866006944445</v>
      </c>
      <c r="G7" s="16">
        <v>42206.86678240741</v>
      </c>
      <c r="H7" s="16">
        <v>42206.86682870371</v>
      </c>
      <c r="I7" s="15" t="s">
        <v>107</v>
      </c>
      <c r="J7" s="15" t="s">
        <v>17</v>
      </c>
      <c r="K7" s="15">
        <v>-1</v>
      </c>
      <c r="L7" s="22"/>
      <c r="M7" s="22"/>
      <c r="T7">
        <v>17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42206.86682870371</v>
      </c>
      <c r="G8" s="16">
        <v>42206.866898148146</v>
      </c>
      <c r="H8" s="16">
        <v>42206.866944444446</v>
      </c>
      <c r="I8" s="15" t="s">
        <v>80</v>
      </c>
      <c r="J8" s="15" t="s">
        <v>17</v>
      </c>
      <c r="K8" s="15">
        <v>0</v>
      </c>
      <c r="L8" s="22"/>
      <c r="M8" s="22"/>
      <c r="T8">
        <v>23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42206.866944444446</v>
      </c>
      <c r="G9" s="16">
        <v>42206.86702546296</v>
      </c>
      <c r="H9" s="16">
        <v>42206.86708333333</v>
      </c>
      <c r="I9" s="15" t="s">
        <v>102</v>
      </c>
      <c r="J9" s="15" t="s">
        <v>17</v>
      </c>
      <c r="K9" s="15">
        <v>-1</v>
      </c>
      <c r="L9" s="22"/>
      <c r="M9" s="22"/>
      <c r="T9">
        <v>16</v>
      </c>
      <c r="U9">
        <v>3</v>
      </c>
      <c r="V9"/>
      <c r="W9"/>
      <c r="X9"/>
      <c r="Y9"/>
    </row>
    <row r="10" spans="2:25" s="15" customFormat="1" ht="12">
      <c r="B10" s="39"/>
      <c r="C10" s="31">
        <v>90</v>
      </c>
      <c r="F10" s="16">
        <v>42206.86708333333</v>
      </c>
      <c r="G10" s="16">
        <v>42206.8671412037</v>
      </c>
      <c r="H10" s="16">
        <v>42206.867164351854</v>
      </c>
      <c r="I10" s="15" t="s">
        <v>31</v>
      </c>
      <c r="J10" s="15" t="s">
        <v>17</v>
      </c>
      <c r="K10" s="15">
        <v>3</v>
      </c>
      <c r="L10" s="22"/>
      <c r="M10" s="22"/>
      <c r="T10">
        <v>24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39"/>
      <c r="C11" s="31">
        <v>200</v>
      </c>
      <c r="F11" s="16">
        <v>42206.867164351854</v>
      </c>
      <c r="G11" s="16">
        <v>42206.8672337963</v>
      </c>
      <c r="H11" s="16">
        <v>42206.867268518516</v>
      </c>
      <c r="I11" s="15" t="s">
        <v>81</v>
      </c>
      <c r="J11" s="15" t="s">
        <v>16</v>
      </c>
      <c r="K11" s="15">
        <v>1</v>
      </c>
      <c r="L11" s="22"/>
      <c r="M11" s="22"/>
      <c r="T11">
        <v>25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9"/>
      <c r="C12" s="31">
        <v>60</v>
      </c>
      <c r="F12" s="16">
        <v>42206.867268518516</v>
      </c>
      <c r="G12" s="16">
        <v>42206.867638888885</v>
      </c>
      <c r="H12" s="16">
        <v>42206.86769675926</v>
      </c>
      <c r="I12" s="15" t="s">
        <v>86</v>
      </c>
      <c r="J12" s="15" t="s">
        <v>18</v>
      </c>
      <c r="K12" s="15">
        <v>2</v>
      </c>
      <c r="L12" s="22"/>
      <c r="M12" s="22"/>
      <c r="T12">
        <v>26</v>
      </c>
      <c r="U12">
        <v>3</v>
      </c>
      <c r="V12">
        <v>14</v>
      </c>
      <c r="W12">
        <v>3</v>
      </c>
      <c r="X12">
        <v>13</v>
      </c>
      <c r="Y12">
        <v>3</v>
      </c>
    </row>
    <row r="13" spans="2:25" s="15" customFormat="1" ht="12">
      <c r="B13" s="39"/>
      <c r="C13" s="31">
        <v>500</v>
      </c>
      <c r="F13" s="16">
        <v>42206.86769675926</v>
      </c>
      <c r="G13" s="16">
        <v>42206.86824074074</v>
      </c>
      <c r="H13" s="16">
        <v>42206.86828703704</v>
      </c>
      <c r="I13" s="15" t="s">
        <v>28</v>
      </c>
      <c r="J13" s="15" t="s">
        <v>15</v>
      </c>
      <c r="K13" s="15">
        <v>1</v>
      </c>
      <c r="L13" s="22"/>
      <c r="M13" s="22"/>
      <c r="T13">
        <v>27</v>
      </c>
      <c r="U13">
        <v>2</v>
      </c>
      <c r="V13">
        <v>18</v>
      </c>
      <c r="W13">
        <v>2</v>
      </c>
      <c r="X13"/>
      <c r="Y13"/>
    </row>
    <row r="14" spans="2:25" s="15" customFormat="1" ht="12">
      <c r="B14" s="39"/>
      <c r="C14" s="31">
        <v>40</v>
      </c>
      <c r="F14" s="16">
        <v>42206.86828703704</v>
      </c>
      <c r="G14" s="16">
        <v>42206.86835648148</v>
      </c>
      <c r="H14" s="16">
        <v>42206.86837962963</v>
      </c>
      <c r="I14" s="15" t="s">
        <v>83</v>
      </c>
      <c r="J14" s="15" t="s">
        <v>16</v>
      </c>
      <c r="K14" s="15">
        <v>2</v>
      </c>
      <c r="L14" s="22"/>
      <c r="M14" s="22"/>
      <c r="T14">
        <v>28</v>
      </c>
      <c r="U14">
        <v>3</v>
      </c>
      <c r="V14">
        <v>12</v>
      </c>
      <c r="W14">
        <v>3</v>
      </c>
      <c r="X14"/>
      <c r="Y14"/>
    </row>
    <row r="15" spans="2:25" s="15" customFormat="1" ht="12">
      <c r="B15" s="39"/>
      <c r="C15" s="31">
        <v>20</v>
      </c>
      <c r="F15" s="16">
        <v>42206.86837962963</v>
      </c>
      <c r="G15" s="16">
        <v>42206.868472222224</v>
      </c>
      <c r="H15" s="16">
        <v>42206.86853009259</v>
      </c>
      <c r="I15" s="15" t="s">
        <v>94</v>
      </c>
      <c r="J15" s="15" t="s">
        <v>17</v>
      </c>
      <c r="K15" s="15">
        <v>-1</v>
      </c>
      <c r="L15" s="22"/>
      <c r="M15" s="22"/>
      <c r="T15">
        <v>11</v>
      </c>
      <c r="U15">
        <v>3</v>
      </c>
      <c r="V15"/>
      <c r="W15"/>
      <c r="X15"/>
      <c r="Y15"/>
    </row>
    <row r="16" spans="2:25" s="15" customFormat="1" ht="12">
      <c r="B16" s="39">
        <v>500</v>
      </c>
      <c r="C16" s="31">
        <v>100</v>
      </c>
      <c r="F16" s="16">
        <v>42206.86853009259</v>
      </c>
      <c r="G16" s="16">
        <v>42206.86864583333</v>
      </c>
      <c r="H16" s="16">
        <v>42206.868680555555</v>
      </c>
      <c r="I16" s="15" t="s">
        <v>107</v>
      </c>
      <c r="J16" s="15" t="s">
        <v>17</v>
      </c>
      <c r="K16" s="15">
        <v>1</v>
      </c>
      <c r="L16" s="22"/>
      <c r="M16" s="22"/>
      <c r="T16">
        <v>28</v>
      </c>
      <c r="U16">
        <v>2</v>
      </c>
      <c r="V16">
        <v>17</v>
      </c>
      <c r="W16">
        <v>2</v>
      </c>
      <c r="X16"/>
      <c r="Y16"/>
    </row>
    <row r="17" spans="2:25" s="15" customFormat="1" ht="12">
      <c r="B17" s="39">
        <v>30</v>
      </c>
      <c r="C17" s="31">
        <v>50</v>
      </c>
      <c r="F17" s="16">
        <v>42206.868680555555</v>
      </c>
      <c r="G17" s="16">
        <v>42206.86876157407</v>
      </c>
      <c r="H17" s="16">
        <v>42206.868796296294</v>
      </c>
      <c r="I17" s="15" t="s">
        <v>107</v>
      </c>
      <c r="J17" s="15" t="s">
        <v>18</v>
      </c>
      <c r="K17" s="15">
        <v>3</v>
      </c>
      <c r="L17" s="22"/>
      <c r="M17" s="22"/>
      <c r="T17">
        <v>29</v>
      </c>
      <c r="U17">
        <v>3</v>
      </c>
      <c r="V17">
        <v>10</v>
      </c>
      <c r="W17">
        <v>3</v>
      </c>
      <c r="X17"/>
      <c r="Y17"/>
    </row>
    <row r="18" spans="2:25" s="15" customFormat="1" ht="12">
      <c r="B18" s="44">
        <v>30</v>
      </c>
      <c r="C18" s="31">
        <v>30</v>
      </c>
      <c r="F18" s="16">
        <v>42206.868796296294</v>
      </c>
      <c r="G18" s="16">
        <v>42206.86885416666</v>
      </c>
      <c r="H18" s="16">
        <v>42206.86888888889</v>
      </c>
      <c r="I18" s="15" t="s">
        <v>28</v>
      </c>
      <c r="J18" s="15" t="s">
        <v>15</v>
      </c>
      <c r="K18" s="15">
        <v>0</v>
      </c>
      <c r="L18" s="22"/>
      <c r="M18" s="22"/>
      <c r="T18">
        <v>30</v>
      </c>
      <c r="U18">
        <v>2</v>
      </c>
      <c r="V18">
        <v>16</v>
      </c>
      <c r="W18">
        <v>2</v>
      </c>
      <c r="X18"/>
      <c r="Y18"/>
    </row>
    <row r="19" spans="2:25" s="15" customFormat="1" ht="12.75" thickBot="1">
      <c r="B19" s="39">
        <v>90</v>
      </c>
      <c r="C19" s="31">
        <v>100</v>
      </c>
      <c r="F19" s="16">
        <v>42206.86888888889</v>
      </c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70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40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>
        <v>60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33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5">
        <v>100</v>
      </c>
      <c r="C27" s="32"/>
      <c r="F27" s="16"/>
      <c r="T27"/>
      <c r="U27"/>
      <c r="V27"/>
      <c r="W27"/>
      <c r="X27"/>
      <c r="Y27"/>
    </row>
    <row r="28" spans="2:25" s="15" customFormat="1" ht="12">
      <c r="B28" s="39">
        <v>30</v>
      </c>
      <c r="C28" s="31">
        <v>70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0"/>
      <c r="C29" s="32">
        <v>30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41">
        <v>100</v>
      </c>
      <c r="C30" s="33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200" zoomScaleNormal="200" workbookViewId="0" topLeftCell="A1">
      <selection activeCell="F11" sqref="F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42206.86922453704</v>
      </c>
      <c r="G2" s="16">
        <v>42206.87503472222</v>
      </c>
      <c r="H2" s="16">
        <v>42206.875081018516</v>
      </c>
      <c r="I2" s="15" t="s">
        <v>31</v>
      </c>
      <c r="J2" s="15" t="s">
        <v>18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7">
        <f>SUM(B4:B30)</f>
        <v>900</v>
      </c>
      <c r="C3" s="24">
        <f>SUM(C4:C30)</f>
        <v>2010</v>
      </c>
      <c r="F3" s="16">
        <v>42206.875081018516</v>
      </c>
      <c r="G3" s="16">
        <v>42206.87513888889</v>
      </c>
      <c r="H3" s="16">
        <v>42206.87516203704</v>
      </c>
      <c r="I3" s="15" t="s">
        <v>33</v>
      </c>
      <c r="J3" s="15" t="s">
        <v>16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42206.87516203704</v>
      </c>
      <c r="G4" s="16">
        <v>42206.87521990741</v>
      </c>
      <c r="H4" s="16">
        <v>42206.875231481485</v>
      </c>
      <c r="I4" s="15" t="s">
        <v>28</v>
      </c>
      <c r="J4" s="15" t="s">
        <v>15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42206.875231481485</v>
      </c>
      <c r="G5" s="16">
        <v>42206.87530092592</v>
      </c>
      <c r="H5" s="16">
        <v>42206.8753125</v>
      </c>
      <c r="I5" s="15" t="s">
        <v>28</v>
      </c>
      <c r="J5" s="15" t="s">
        <v>16</v>
      </c>
      <c r="K5" s="15">
        <v>2</v>
      </c>
      <c r="L5" s="22"/>
      <c r="M5" s="22"/>
      <c r="T5">
        <v>21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42206.8753125</v>
      </c>
      <c r="G6" s="16">
        <v>42206.87537037037</v>
      </c>
      <c r="H6" s="16">
        <v>42206.87538194445</v>
      </c>
      <c r="I6" s="15" t="s">
        <v>29</v>
      </c>
      <c r="J6" s="15" t="s">
        <v>18</v>
      </c>
      <c r="K6" s="15">
        <v>1</v>
      </c>
      <c r="L6" s="22"/>
      <c r="M6" s="22"/>
      <c r="T6">
        <v>22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5" customFormat="1" ht="12">
      <c r="B7" s="39"/>
      <c r="C7" s="31"/>
      <c r="F7" s="16">
        <v>42206.87538194445</v>
      </c>
      <c r="G7" s="16">
        <v>42206.87542824074</v>
      </c>
      <c r="H7" s="16">
        <v>42206.875439814816</v>
      </c>
      <c r="I7" s="15" t="s">
        <v>79</v>
      </c>
      <c r="J7" s="15" t="s">
        <v>15</v>
      </c>
      <c r="K7" s="15">
        <v>1</v>
      </c>
      <c r="L7" s="22"/>
      <c r="M7" s="22"/>
      <c r="T7">
        <v>23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42206.875439814816</v>
      </c>
      <c r="G8" s="16">
        <v>42206.87550925926</v>
      </c>
      <c r="H8" s="16">
        <v>42206.875543981485</v>
      </c>
      <c r="I8" s="15" t="s">
        <v>83</v>
      </c>
      <c r="J8" s="15" t="s">
        <v>16</v>
      </c>
      <c r="K8" s="15">
        <v>0</v>
      </c>
      <c r="L8" s="22"/>
      <c r="M8" s="22"/>
      <c r="T8">
        <v>23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42206.875543981485</v>
      </c>
      <c r="G9" s="16">
        <v>42206.87559027778</v>
      </c>
      <c r="H9" s="16">
        <v>42206.875613425924</v>
      </c>
      <c r="I9" s="15" t="s">
        <v>84</v>
      </c>
      <c r="J9" s="15" t="s">
        <v>15</v>
      </c>
      <c r="K9" s="15">
        <v>-1</v>
      </c>
      <c r="L9" s="22"/>
      <c r="M9" s="22"/>
      <c r="T9">
        <v>16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42206.875613425924</v>
      </c>
      <c r="G10" s="16">
        <v>42206.87585648148</v>
      </c>
      <c r="H10" s="16">
        <v>42206.87587962963</v>
      </c>
      <c r="I10" s="15" t="s">
        <v>83</v>
      </c>
      <c r="J10" s="15" t="s">
        <v>18</v>
      </c>
      <c r="K10" s="15">
        <v>-2</v>
      </c>
      <c r="L10" s="22"/>
      <c r="M10" s="22"/>
      <c r="T10">
        <v>17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42206.87587962963</v>
      </c>
      <c r="G11" s="16">
        <v>42206.87598379629</v>
      </c>
      <c r="H11" s="16">
        <v>42206.87605324074</v>
      </c>
      <c r="I11" s="15" t="s">
        <v>108</v>
      </c>
      <c r="J11" s="15" t="s">
        <v>16</v>
      </c>
      <c r="K11" s="15">
        <v>0</v>
      </c>
      <c r="L11" s="22"/>
      <c r="M11" s="22"/>
      <c r="T11">
        <v>24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9"/>
      <c r="C12" s="31"/>
      <c r="F12" s="16">
        <v>42206.87605324074</v>
      </c>
      <c r="G12" s="16">
        <v>42206.87613425926</v>
      </c>
      <c r="H12" s="16">
        <v>42206.87621527778</v>
      </c>
      <c r="I12" s="15" t="s">
        <v>104</v>
      </c>
      <c r="J12" s="15" t="s">
        <v>15</v>
      </c>
      <c r="K12" s="15">
        <v>0</v>
      </c>
      <c r="L12" s="22"/>
      <c r="M12" s="22"/>
      <c r="T12">
        <v>25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39"/>
      <c r="C13" s="31"/>
      <c r="F13" s="16">
        <v>42206.87621527778</v>
      </c>
      <c r="G13" s="16">
        <v>42206.87695601852</v>
      </c>
      <c r="H13" s="16"/>
      <c r="I13" s="15" t="s">
        <v>27</v>
      </c>
      <c r="J13" s="15" t="s">
        <v>18</v>
      </c>
      <c r="K13" s="15">
        <v>0</v>
      </c>
      <c r="L13" s="22"/>
      <c r="M13" s="22"/>
      <c r="T13">
        <v>26</v>
      </c>
      <c r="U13">
        <v>3</v>
      </c>
      <c r="V13">
        <v>14</v>
      </c>
      <c r="W13">
        <v>3</v>
      </c>
      <c r="X13"/>
      <c r="Y13"/>
    </row>
    <row r="14" spans="2:25" s="15" customFormat="1" ht="12">
      <c r="B14" s="39"/>
      <c r="C14" s="31">
        <v>500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>
        <v>50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500</v>
      </c>
      <c r="C16" s="31">
        <v>50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100</v>
      </c>
      <c r="C17" s="31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20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1"/>
      <c r="C22" s="33">
        <v>120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60</v>
      </c>
      <c r="C23" s="31">
        <v>70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/>
      <c r="C24" s="32">
        <v>160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33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200" zoomScaleNormal="200" workbookViewId="0" topLeftCell="A1">
      <selection activeCell="L14" sqref="L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42206.8771875</v>
      </c>
      <c r="G2" s="16">
        <v>42206.87725694444</v>
      </c>
      <c r="H2" s="16">
        <v>42206.878020833334</v>
      </c>
      <c r="I2" s="15" t="s">
        <v>31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1020</v>
      </c>
      <c r="C3" s="24">
        <f>SUM(C4:C30)</f>
        <v>1490</v>
      </c>
      <c r="F3" s="16">
        <v>42206.878020833334</v>
      </c>
      <c r="G3" s="16">
        <v>42206.87798611111</v>
      </c>
      <c r="H3" s="16">
        <v>42206.87818287037</v>
      </c>
      <c r="I3" s="15" t="s">
        <v>80</v>
      </c>
      <c r="J3" s="15" t="s">
        <v>15</v>
      </c>
      <c r="K3" s="15">
        <v>2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48"/>
      <c r="C4" s="2"/>
      <c r="F4" s="16">
        <v>42206.87818287037</v>
      </c>
      <c r="G4" s="16">
        <v>42206.87832175926</v>
      </c>
      <c r="H4" s="16">
        <v>42206.87835648148</v>
      </c>
      <c r="I4" s="15" t="s">
        <v>79</v>
      </c>
      <c r="J4" s="15" t="s">
        <v>17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48"/>
      <c r="C5" s="2"/>
      <c r="F5" s="16">
        <v>42206.87835648148</v>
      </c>
      <c r="G5" s="16">
        <v>42206.87841435185</v>
      </c>
      <c r="H5" s="16">
        <v>42206.87844907407</v>
      </c>
      <c r="I5" s="15" t="s">
        <v>33</v>
      </c>
      <c r="J5" s="15" t="s">
        <v>17</v>
      </c>
      <c r="K5" s="15">
        <v>-1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48"/>
      <c r="C6" s="2"/>
      <c r="F6" s="16">
        <v>42206.87844907407</v>
      </c>
      <c r="G6" s="16">
        <v>42206.87851851852</v>
      </c>
      <c r="H6" s="16">
        <v>42206.878541666665</v>
      </c>
      <c r="I6" s="15" t="s">
        <v>29</v>
      </c>
      <c r="J6" s="15" t="s">
        <v>16</v>
      </c>
      <c r="K6" s="15">
        <v>2</v>
      </c>
      <c r="L6" s="22"/>
      <c r="M6" s="22"/>
      <c r="T6">
        <v>23</v>
      </c>
      <c r="U6">
        <v>3</v>
      </c>
      <c r="V6">
        <v>18</v>
      </c>
      <c r="W6">
        <v>3</v>
      </c>
      <c r="X6"/>
      <c r="Y6"/>
    </row>
    <row r="7" spans="2:25" s="15" customFormat="1" ht="12">
      <c r="B7" s="48"/>
      <c r="C7" s="2"/>
      <c r="F7" s="16">
        <v>42206.878541666665</v>
      </c>
      <c r="G7" s="16">
        <v>42206.878599537034</v>
      </c>
      <c r="H7" s="16">
        <v>42206.87862268519</v>
      </c>
      <c r="I7" s="15" t="s">
        <v>33</v>
      </c>
      <c r="J7" s="15" t="s">
        <v>17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48"/>
      <c r="C8" s="2"/>
      <c r="F8" s="16">
        <v>42206.87862268519</v>
      </c>
      <c r="G8" s="16">
        <v>42206.87868055556</v>
      </c>
      <c r="H8" s="16">
        <v>42206.878703703704</v>
      </c>
      <c r="I8" s="15" t="s">
        <v>30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>
        <v>18</v>
      </c>
      <c r="W8">
        <v>2</v>
      </c>
      <c r="X8"/>
      <c r="Y8"/>
    </row>
    <row r="9" spans="2:25" s="15" customFormat="1" ht="12">
      <c r="B9" s="48"/>
      <c r="C9" s="2"/>
      <c r="F9" s="16">
        <v>42206.878703703704</v>
      </c>
      <c r="G9" s="16">
        <v>42206.87876157407</v>
      </c>
      <c r="H9" s="16">
        <v>42206.87878472222</v>
      </c>
      <c r="I9" s="15" t="s">
        <v>33</v>
      </c>
      <c r="J9" s="15" t="s">
        <v>16</v>
      </c>
      <c r="K9" s="15">
        <v>-2</v>
      </c>
      <c r="L9" s="22"/>
      <c r="M9" s="22"/>
      <c r="T9">
        <v>17</v>
      </c>
      <c r="U9">
        <v>2</v>
      </c>
      <c r="V9"/>
      <c r="W9"/>
      <c r="X9"/>
      <c r="Y9"/>
    </row>
    <row r="10" spans="2:25" s="15" customFormat="1" ht="12">
      <c r="B10" s="48"/>
      <c r="C10" s="2"/>
      <c r="F10" s="16">
        <v>42206.87878472222</v>
      </c>
      <c r="G10" s="16">
        <v>42206.878842592596</v>
      </c>
      <c r="H10" s="16">
        <v>42206.87886574074</v>
      </c>
      <c r="I10" s="15" t="s">
        <v>32</v>
      </c>
      <c r="J10" s="15" t="s">
        <v>17</v>
      </c>
      <c r="K10" s="15">
        <v>-1</v>
      </c>
      <c r="L10" s="22"/>
      <c r="M10" s="22"/>
      <c r="T10">
        <v>17</v>
      </c>
      <c r="U10">
        <v>3</v>
      </c>
      <c r="V10"/>
      <c r="W10"/>
      <c r="X10"/>
      <c r="Y10"/>
    </row>
    <row r="11" spans="2:25" s="15" customFormat="1" ht="12">
      <c r="B11" s="48"/>
      <c r="C11" s="2"/>
      <c r="F11" s="16">
        <v>42206.87886574074</v>
      </c>
      <c r="G11" s="16">
        <v>42206.878912037035</v>
      </c>
      <c r="H11" s="16">
        <v>42206.87893518519</v>
      </c>
      <c r="I11" s="15" t="s">
        <v>83</v>
      </c>
      <c r="J11" s="15" t="s">
        <v>16</v>
      </c>
      <c r="K11" s="15">
        <v>0</v>
      </c>
      <c r="L11" s="22"/>
      <c r="M11" s="22"/>
      <c r="T11">
        <v>26</v>
      </c>
      <c r="U11">
        <v>3</v>
      </c>
      <c r="V11"/>
      <c r="W11"/>
      <c r="X11"/>
      <c r="Y11"/>
    </row>
    <row r="12" spans="2:25" s="15" customFormat="1" ht="12">
      <c r="B12" s="48"/>
      <c r="C12" s="2"/>
      <c r="F12" s="16">
        <v>42206.87893518519</v>
      </c>
      <c r="G12" s="16">
        <v>42206.87899305556</v>
      </c>
      <c r="H12" s="16">
        <v>42206.879016203704</v>
      </c>
      <c r="I12" s="15" t="s">
        <v>79</v>
      </c>
      <c r="J12" s="15" t="s">
        <v>16</v>
      </c>
      <c r="K12" s="15">
        <v>-1</v>
      </c>
      <c r="L12" s="22"/>
      <c r="M12" s="22"/>
      <c r="T12">
        <v>16</v>
      </c>
      <c r="U12">
        <v>2</v>
      </c>
      <c r="V12"/>
      <c r="W12"/>
      <c r="X12"/>
      <c r="Y12"/>
    </row>
    <row r="13" spans="2:25" s="15" customFormat="1" ht="12">
      <c r="B13" s="48"/>
      <c r="C13" s="2"/>
      <c r="F13" s="16">
        <v>42206.879016203704</v>
      </c>
      <c r="G13" s="16">
        <v>42206.87908564815</v>
      </c>
      <c r="H13" s="16">
        <v>42206.879108796296</v>
      </c>
      <c r="I13" s="15" t="s">
        <v>28</v>
      </c>
      <c r="J13" s="15" t="s">
        <v>15</v>
      </c>
      <c r="K13" s="15">
        <v>-2</v>
      </c>
      <c r="L13" s="22">
        <v>100</v>
      </c>
      <c r="M13" s="22"/>
      <c r="T13">
        <v>16</v>
      </c>
      <c r="U13">
        <v>3</v>
      </c>
      <c r="V13">
        <v>15</v>
      </c>
      <c r="W13">
        <v>2</v>
      </c>
      <c r="X13"/>
      <c r="Y13"/>
    </row>
    <row r="14" spans="2:25" s="15" customFormat="1" ht="12">
      <c r="B14" s="48"/>
      <c r="C14" s="2"/>
      <c r="F14" s="16">
        <v>42206.879108796296</v>
      </c>
      <c r="G14" s="16">
        <v>42206.879166666666</v>
      </c>
      <c r="H14" s="16">
        <v>42206.87918981481</v>
      </c>
      <c r="I14" s="15" t="s">
        <v>32</v>
      </c>
      <c r="J14" s="15" t="s">
        <v>16</v>
      </c>
      <c r="K14" s="15">
        <v>0</v>
      </c>
      <c r="L14" s="22"/>
      <c r="M14" s="22"/>
      <c r="T14">
        <v>27</v>
      </c>
      <c r="U14">
        <v>3</v>
      </c>
      <c r="V14"/>
      <c r="W14"/>
      <c r="X14"/>
      <c r="Y14"/>
    </row>
    <row r="15" spans="2:25" s="15" customFormat="1" ht="12">
      <c r="B15" s="48">
        <v>100</v>
      </c>
      <c r="C15" s="2">
        <v>700</v>
      </c>
      <c r="F15" s="16">
        <v>42206.87918981481</v>
      </c>
      <c r="G15" s="16">
        <v>42206.87923611111</v>
      </c>
      <c r="H15" s="16">
        <v>42206.87925925926</v>
      </c>
      <c r="I15" s="15" t="s">
        <v>89</v>
      </c>
      <c r="J15" s="15" t="s">
        <v>18</v>
      </c>
      <c r="K15" s="15">
        <v>0</v>
      </c>
      <c r="L15" s="22"/>
      <c r="M15" s="22"/>
      <c r="T15">
        <v>28</v>
      </c>
      <c r="U15">
        <v>3</v>
      </c>
      <c r="V15">
        <v>15</v>
      </c>
      <c r="W15">
        <v>3</v>
      </c>
      <c r="X15"/>
      <c r="Y15"/>
    </row>
    <row r="16" spans="2:25" s="15" customFormat="1" ht="12">
      <c r="B16" s="48">
        <v>50</v>
      </c>
      <c r="C16" s="2">
        <v>100</v>
      </c>
      <c r="F16" s="16">
        <v>42206.87925925926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100</v>
      </c>
      <c r="C17" s="2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500</v>
      </c>
      <c r="C18" s="2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40</v>
      </c>
      <c r="C19" s="2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30</v>
      </c>
      <c r="C20" s="46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8">
        <v>60</v>
      </c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9">
        <v>40</v>
      </c>
      <c r="C22" s="46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9"/>
      <c r="C23" s="46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8">
        <v>60</v>
      </c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50">
        <v>40</v>
      </c>
      <c r="C25" s="51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8"/>
      <c r="C26" s="2">
        <v>70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9"/>
      <c r="C27" s="46">
        <v>90</v>
      </c>
      <c r="F27" s="16"/>
      <c r="T27"/>
      <c r="U27"/>
      <c r="V27"/>
      <c r="W27"/>
      <c r="X27"/>
      <c r="Y27"/>
    </row>
    <row r="28" spans="2:25" s="15" customFormat="1" ht="12.75" thickBot="1">
      <c r="B28" s="50"/>
      <c r="C28" s="51">
        <v>100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200" zoomScaleNormal="200" workbookViewId="0" topLeftCell="A1">
      <selection activeCell="K6" sqref="K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42206.87954861111</v>
      </c>
      <c r="G2" s="16">
        <v>42206.880266203705</v>
      </c>
      <c r="H2" s="16">
        <v>42206.88030092593</v>
      </c>
      <c r="I2" s="15" t="s">
        <v>27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7">
        <f>SUM(B4:B30)</f>
        <v>880</v>
      </c>
      <c r="C3" s="24">
        <f>SUM(C4:C30)</f>
        <v>1860</v>
      </c>
      <c r="F3" s="16">
        <v>42206.88030092593</v>
      </c>
      <c r="G3" s="16">
        <v>42206.88303240741</v>
      </c>
      <c r="H3" s="16">
        <v>42206.883055555554</v>
      </c>
      <c r="I3" s="15" t="s">
        <v>28</v>
      </c>
      <c r="J3" s="15" t="s">
        <v>15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48"/>
      <c r="C4" s="2"/>
      <c r="F4" s="16">
        <v>42206.883055555554</v>
      </c>
      <c r="G4" s="16">
        <v>42206.883101851854</v>
      </c>
      <c r="H4" s="16">
        <v>42206.883125</v>
      </c>
      <c r="I4" s="15" t="s">
        <v>28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48"/>
      <c r="C5" s="2"/>
      <c r="F5" s="16">
        <v>42206.883125</v>
      </c>
      <c r="G5" s="16">
        <v>42206.88317129629</v>
      </c>
      <c r="H5" s="16">
        <v>42206.88319444445</v>
      </c>
      <c r="I5" s="15" t="s">
        <v>33</v>
      </c>
      <c r="J5" s="15" t="s">
        <v>18</v>
      </c>
      <c r="K5" s="15">
        <v>-2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48"/>
      <c r="C6" s="2"/>
      <c r="F6" s="16">
        <v>42206.88319444445</v>
      </c>
      <c r="G6" s="16">
        <v>42206.88328703704</v>
      </c>
      <c r="H6" s="16">
        <v>42206.883310185185</v>
      </c>
      <c r="I6" s="15" t="s">
        <v>32</v>
      </c>
      <c r="J6" s="15" t="s">
        <v>18</v>
      </c>
      <c r="K6" s="15">
        <v>2</v>
      </c>
      <c r="L6" s="22"/>
      <c r="M6" s="22"/>
      <c r="T6">
        <v>22</v>
      </c>
      <c r="U6">
        <v>3</v>
      </c>
      <c r="V6">
        <v>19</v>
      </c>
      <c r="W6">
        <v>3</v>
      </c>
      <c r="X6"/>
      <c r="Y6"/>
    </row>
    <row r="7" spans="2:25" s="15" customFormat="1" ht="12">
      <c r="B7" s="48"/>
      <c r="C7" s="2"/>
      <c r="F7" s="16">
        <v>42206.883310185185</v>
      </c>
      <c r="G7" s="16">
        <v>42206.88340277778</v>
      </c>
      <c r="H7" s="16">
        <v>42206.8834375</v>
      </c>
      <c r="I7" s="15" t="s">
        <v>107</v>
      </c>
      <c r="J7" s="15" t="s">
        <v>17</v>
      </c>
      <c r="K7" s="15">
        <v>1</v>
      </c>
      <c r="L7" s="22"/>
      <c r="M7" s="22"/>
      <c r="T7">
        <v>22</v>
      </c>
      <c r="U7">
        <v>2</v>
      </c>
      <c r="V7">
        <v>18</v>
      </c>
      <c r="W7">
        <v>2</v>
      </c>
      <c r="X7"/>
      <c r="Y7"/>
    </row>
    <row r="8" spans="2:25" s="15" customFormat="1" ht="12">
      <c r="B8" s="48"/>
      <c r="C8" s="2"/>
      <c r="F8" s="16">
        <v>42206.883564814816</v>
      </c>
      <c r="G8" s="16">
        <v>42206.883680555555</v>
      </c>
      <c r="H8" s="16">
        <v>42206.883738425924</v>
      </c>
      <c r="I8" s="15" t="s">
        <v>83</v>
      </c>
      <c r="J8" s="15" t="s">
        <v>17</v>
      </c>
      <c r="K8" s="15">
        <v>1</v>
      </c>
      <c r="L8" s="22"/>
      <c r="M8" s="22"/>
      <c r="T8">
        <v>23</v>
      </c>
      <c r="U8">
        <v>2</v>
      </c>
      <c r="V8">
        <v>17</v>
      </c>
      <c r="W8">
        <v>2</v>
      </c>
      <c r="X8"/>
      <c r="Y8"/>
    </row>
    <row r="9" spans="2:25" s="15" customFormat="1" ht="12">
      <c r="B9" s="48"/>
      <c r="C9" s="2"/>
      <c r="F9" s="16">
        <v>42206.883738425924</v>
      </c>
      <c r="G9" s="16">
        <v>42206.8933912037</v>
      </c>
      <c r="H9" s="16">
        <v>42206.89340277778</v>
      </c>
      <c r="I9" s="15" t="s">
        <v>28</v>
      </c>
      <c r="J9" s="15" t="s">
        <v>18</v>
      </c>
      <c r="K9" s="15">
        <v>0</v>
      </c>
      <c r="L9" s="22"/>
      <c r="M9" s="22"/>
      <c r="T9">
        <v>24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48"/>
      <c r="C10" s="2"/>
      <c r="F10" s="16">
        <v>42206.89340277778</v>
      </c>
      <c r="G10" s="16">
        <v>42206.893483796295</v>
      </c>
      <c r="H10" s="16">
        <v>42206.89349537037</v>
      </c>
      <c r="I10" s="15" t="s">
        <v>80</v>
      </c>
      <c r="J10" s="15" t="s">
        <v>15</v>
      </c>
      <c r="K10" s="15">
        <v>2</v>
      </c>
      <c r="L10" s="22"/>
      <c r="M10" s="22"/>
      <c r="T10">
        <v>25</v>
      </c>
      <c r="U10">
        <v>2</v>
      </c>
      <c r="V10">
        <v>16</v>
      </c>
      <c r="W10">
        <v>2</v>
      </c>
      <c r="X10"/>
      <c r="Y10"/>
    </row>
    <row r="11" spans="2:25" s="15" customFormat="1" ht="12">
      <c r="B11" s="48"/>
      <c r="C11" s="2"/>
      <c r="F11" s="16">
        <v>42206.89349537037</v>
      </c>
      <c r="G11" s="16">
        <v>42206.89356481482</v>
      </c>
      <c r="H11" s="16">
        <v>42206.893599537034</v>
      </c>
      <c r="I11" s="15" t="s">
        <v>82</v>
      </c>
      <c r="J11" s="15" t="s">
        <v>17</v>
      </c>
      <c r="K11" s="15">
        <v>2</v>
      </c>
      <c r="L11" s="22">
        <v>100</v>
      </c>
      <c r="M11" s="22"/>
      <c r="T11">
        <v>26</v>
      </c>
      <c r="U11">
        <v>2</v>
      </c>
      <c r="V11">
        <v>15</v>
      </c>
      <c r="W11">
        <v>2</v>
      </c>
      <c r="X11"/>
      <c r="Y11"/>
    </row>
    <row r="12" spans="2:25" s="15" customFormat="1" ht="12">
      <c r="B12" s="48"/>
      <c r="C12" s="2"/>
      <c r="F12" s="16">
        <v>42206.893599537034</v>
      </c>
      <c r="G12" s="16">
        <v>42206.89366898148</v>
      </c>
      <c r="H12" s="16">
        <v>42206.89371527778</v>
      </c>
      <c r="I12" s="15" t="s">
        <v>107</v>
      </c>
      <c r="J12" s="15" t="s">
        <v>15</v>
      </c>
      <c r="K12" s="15">
        <v>3</v>
      </c>
      <c r="L12" s="22"/>
      <c r="M12" s="22"/>
      <c r="T12">
        <v>27</v>
      </c>
      <c r="U12">
        <v>2</v>
      </c>
      <c r="V12">
        <v>14</v>
      </c>
      <c r="W12">
        <v>2</v>
      </c>
      <c r="X12"/>
      <c r="Y12"/>
    </row>
    <row r="13" spans="2:25" s="15" customFormat="1" ht="12">
      <c r="B13" s="48"/>
      <c r="C13" s="2"/>
      <c r="F13" s="16">
        <v>42206.89371527778</v>
      </c>
      <c r="G13" s="16">
        <v>42206.89728009259</v>
      </c>
      <c r="H13" s="16">
        <v>42206.897314814814</v>
      </c>
      <c r="I13" s="15" t="s">
        <v>81</v>
      </c>
      <c r="J13" s="15" t="s">
        <v>18</v>
      </c>
      <c r="K13" s="15">
        <v>0</v>
      </c>
      <c r="L13" s="22"/>
      <c r="M13" s="22"/>
      <c r="T13">
        <v>27</v>
      </c>
      <c r="U13">
        <v>3</v>
      </c>
      <c r="V13"/>
      <c r="W13"/>
      <c r="X13"/>
      <c r="Y13"/>
    </row>
    <row r="14" spans="2:25" s="15" customFormat="1" ht="12">
      <c r="B14" s="48">
        <v>90</v>
      </c>
      <c r="C14" s="2">
        <v>500</v>
      </c>
      <c r="F14" s="16">
        <v>42206.897314814814</v>
      </c>
      <c r="G14" s="16">
        <v>42206.89738425926</v>
      </c>
      <c r="H14" s="16">
        <v>42206.89743055555</v>
      </c>
      <c r="I14" s="15" t="s">
        <v>33</v>
      </c>
      <c r="J14" s="15" t="s">
        <v>15</v>
      </c>
      <c r="K14" s="15">
        <v>-1</v>
      </c>
      <c r="L14" s="22"/>
      <c r="M14" s="22"/>
      <c r="T14">
        <v>17</v>
      </c>
      <c r="U14">
        <v>3</v>
      </c>
      <c r="V14"/>
      <c r="W14"/>
      <c r="X14"/>
      <c r="Y14"/>
    </row>
    <row r="15" spans="2:25" s="15" customFormat="1" ht="12">
      <c r="B15" s="48">
        <v>140</v>
      </c>
      <c r="C15" s="2">
        <v>20</v>
      </c>
      <c r="F15" s="16">
        <v>42206.89743055555</v>
      </c>
      <c r="G15" s="16">
        <v>42206.8975</v>
      </c>
      <c r="H15" s="16">
        <v>42206.89755787037</v>
      </c>
      <c r="I15" s="15" t="s">
        <v>27</v>
      </c>
      <c r="J15" s="15" t="s">
        <v>16</v>
      </c>
      <c r="K15" s="15">
        <v>0</v>
      </c>
      <c r="L15" s="22"/>
      <c r="M15" s="22"/>
      <c r="T15">
        <v>28</v>
      </c>
      <c r="U15">
        <v>3</v>
      </c>
      <c r="V15"/>
      <c r="W15"/>
      <c r="X15"/>
      <c r="Y15"/>
    </row>
    <row r="16" spans="2:25" s="15" customFormat="1" ht="12">
      <c r="B16" s="48">
        <v>40</v>
      </c>
      <c r="C16" s="2">
        <v>30</v>
      </c>
      <c r="F16" s="16">
        <v>42206.89755787037</v>
      </c>
      <c r="G16" s="16">
        <v>42206.89761574074</v>
      </c>
      <c r="H16" s="16">
        <v>42206.89769675926</v>
      </c>
      <c r="I16" s="15" t="s">
        <v>109</v>
      </c>
      <c r="J16" s="15" t="s">
        <v>18</v>
      </c>
      <c r="K16" s="15">
        <v>1</v>
      </c>
      <c r="L16" s="22"/>
      <c r="M16" s="22"/>
      <c r="T16">
        <v>29</v>
      </c>
      <c r="U16">
        <v>3</v>
      </c>
      <c r="V16">
        <v>16</v>
      </c>
      <c r="W16">
        <v>3</v>
      </c>
      <c r="X16"/>
      <c r="Y16"/>
    </row>
    <row r="17" spans="2:25" s="15" customFormat="1" ht="12">
      <c r="B17" s="48">
        <v>30</v>
      </c>
      <c r="C17" s="2">
        <v>100</v>
      </c>
      <c r="F17" s="16">
        <v>42206.89769675926</v>
      </c>
      <c r="G17" s="16">
        <v>42206.906006944446</v>
      </c>
      <c r="H17" s="16">
        <v>42206.90604166667</v>
      </c>
      <c r="I17" s="15" t="s">
        <v>80</v>
      </c>
      <c r="J17" s="15" t="s">
        <v>16</v>
      </c>
      <c r="K17" s="15">
        <v>1</v>
      </c>
      <c r="L17" s="22"/>
      <c r="M17" s="22"/>
      <c r="T17">
        <v>30</v>
      </c>
      <c r="U17">
        <v>3</v>
      </c>
      <c r="V17">
        <v>15</v>
      </c>
      <c r="W17">
        <v>3</v>
      </c>
      <c r="X17">
        <v>14</v>
      </c>
      <c r="Y17">
        <v>3</v>
      </c>
    </row>
    <row r="18" spans="2:25" s="15" customFormat="1" ht="12">
      <c r="B18" s="48">
        <v>30</v>
      </c>
      <c r="C18" s="2">
        <v>500</v>
      </c>
      <c r="F18" s="16">
        <v>42206.90604166667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200</v>
      </c>
      <c r="C19" s="2">
        <v>60</v>
      </c>
      <c r="M19" s="22"/>
      <c r="T19"/>
      <c r="U19"/>
      <c r="V19"/>
      <c r="W19"/>
      <c r="X19"/>
      <c r="Y19"/>
    </row>
    <row r="20" spans="2:25" s="15" customFormat="1" ht="15.75" thickBot="1">
      <c r="B20" s="49">
        <v>100</v>
      </c>
      <c r="C20" s="46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/>
      <c r="C21" s="46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30</v>
      </c>
      <c r="C22" s="2">
        <v>90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9">
        <v>70</v>
      </c>
      <c r="C23" s="46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0"/>
      <c r="C24" s="51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8">
        <v>40</v>
      </c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9">
        <v>80</v>
      </c>
      <c r="C26" s="46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8">
        <v>30</v>
      </c>
      <c r="C27" s="2">
        <v>60</v>
      </c>
      <c r="F27" s="16"/>
      <c r="T27"/>
      <c r="U27"/>
      <c r="V27"/>
      <c r="W27"/>
      <c r="X27"/>
      <c r="Y27"/>
    </row>
    <row r="28" spans="2:25" s="15" customFormat="1" ht="12">
      <c r="B28" s="49"/>
      <c r="C28" s="46">
        <v>120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8"/>
      <c r="C29" s="2">
        <v>70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50"/>
      <c r="C30" s="51">
        <v>40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200" zoomScaleNormal="200" workbookViewId="0" topLeftCell="A1">
      <selection activeCell="K10" sqref="K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42206.907164351855</v>
      </c>
      <c r="G2" s="16">
        <v>42206.90734953704</v>
      </c>
      <c r="H2" s="16">
        <v>42206.90740740741</v>
      </c>
      <c r="I2" s="15" t="s">
        <v>103</v>
      </c>
      <c r="J2" s="15" t="s">
        <v>18</v>
      </c>
      <c r="K2" s="15">
        <v>-3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7">
        <f>SUM(B4:B30)</f>
        <v>1680</v>
      </c>
      <c r="C3" s="24">
        <f>SUM(C4:C30)</f>
        <v>910</v>
      </c>
      <c r="F3" s="16">
        <v>42206.90740740741</v>
      </c>
      <c r="G3" s="16">
        <v>42206.907476851855</v>
      </c>
      <c r="H3" s="16">
        <v>42206.907488425924</v>
      </c>
      <c r="I3" s="15" t="s">
        <v>89</v>
      </c>
      <c r="J3" s="15" t="s">
        <v>17</v>
      </c>
      <c r="K3" s="15">
        <v>1</v>
      </c>
      <c r="L3" s="22"/>
      <c r="M3" s="22"/>
      <c r="T3">
        <v>21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42206.907488425924</v>
      </c>
      <c r="G4" s="16">
        <v>42206.90756944445</v>
      </c>
      <c r="H4" s="16">
        <v>42206.90760416666</v>
      </c>
      <c r="I4" s="15" t="s">
        <v>33</v>
      </c>
      <c r="J4" s="15" t="s">
        <v>15</v>
      </c>
      <c r="K4" s="15">
        <v>1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9"/>
      <c r="C5" s="31"/>
      <c r="F5" s="16">
        <v>42206.90760416666</v>
      </c>
      <c r="G5" s="16">
        <v>42206.907685185186</v>
      </c>
      <c r="H5" s="16">
        <v>42206.90770833333</v>
      </c>
      <c r="I5" s="15" t="s">
        <v>83</v>
      </c>
      <c r="J5" s="15" t="s">
        <v>16</v>
      </c>
      <c r="K5" s="15">
        <v>2</v>
      </c>
      <c r="L5" s="22"/>
      <c r="M5" s="22"/>
      <c r="T5">
        <v>22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9"/>
      <c r="C6" s="31"/>
      <c r="F6" s="16">
        <v>42206.90770833333</v>
      </c>
      <c r="G6" s="16">
        <v>42206.9077662037</v>
      </c>
      <c r="H6" s="16">
        <v>42206.907789351855</v>
      </c>
      <c r="I6" s="15" t="s">
        <v>28</v>
      </c>
      <c r="J6" s="15" t="s">
        <v>16</v>
      </c>
      <c r="K6" s="15">
        <v>-1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42206.907789351855</v>
      </c>
      <c r="G7" s="16">
        <v>42206.907847222225</v>
      </c>
      <c r="H7" s="16">
        <v>42206.907858796294</v>
      </c>
      <c r="I7" s="15" t="s">
        <v>33</v>
      </c>
      <c r="J7" s="15" t="s">
        <v>16</v>
      </c>
      <c r="K7" s="15">
        <v>2</v>
      </c>
      <c r="L7" s="22"/>
      <c r="M7" s="22"/>
      <c r="T7">
        <v>23</v>
      </c>
      <c r="U7">
        <v>3</v>
      </c>
      <c r="V7">
        <v>19</v>
      </c>
      <c r="W7">
        <v>3</v>
      </c>
      <c r="X7"/>
      <c r="Y7"/>
    </row>
    <row r="8" spans="2:25" s="15" customFormat="1" ht="12">
      <c r="B8" s="39"/>
      <c r="C8" s="31"/>
      <c r="F8" s="16">
        <v>42206.907858796294</v>
      </c>
      <c r="G8" s="16">
        <v>42206.90791666666</v>
      </c>
      <c r="H8" s="16">
        <v>42206.90792824074</v>
      </c>
      <c r="I8" s="15" t="s">
        <v>89</v>
      </c>
      <c r="J8" s="15" t="s">
        <v>16</v>
      </c>
      <c r="K8" s="15">
        <v>0</v>
      </c>
      <c r="L8" s="22"/>
      <c r="M8" s="22"/>
      <c r="T8">
        <v>24</v>
      </c>
      <c r="U8">
        <v>3</v>
      </c>
      <c r="V8">
        <v>18</v>
      </c>
      <c r="W8">
        <v>3</v>
      </c>
      <c r="X8"/>
      <c r="Y8"/>
    </row>
    <row r="9" spans="2:25" s="15" customFormat="1" ht="12">
      <c r="B9" s="39"/>
      <c r="C9" s="31"/>
      <c r="F9" s="16">
        <v>42206.90792824074</v>
      </c>
      <c r="G9" s="16">
        <v>42206.90896990741</v>
      </c>
      <c r="H9" s="16">
        <v>42206.90899305556</v>
      </c>
      <c r="I9" s="15" t="s">
        <v>33</v>
      </c>
      <c r="J9" s="15" t="s">
        <v>18</v>
      </c>
      <c r="K9" s="15">
        <v>-2</v>
      </c>
      <c r="L9" s="22"/>
      <c r="M9" s="22"/>
      <c r="T9">
        <v>25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42206.90899305556</v>
      </c>
      <c r="G10" s="16">
        <v>42206.909224537034</v>
      </c>
      <c r="H10" s="16">
        <v>42206.90928240741</v>
      </c>
      <c r="I10" s="15" t="s">
        <v>80</v>
      </c>
      <c r="J10" s="15" t="s">
        <v>15</v>
      </c>
      <c r="K10" s="15">
        <v>0</v>
      </c>
      <c r="L10" s="22"/>
      <c r="M10" s="22"/>
      <c r="T10">
        <v>25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42206.90928240741</v>
      </c>
      <c r="G11" s="16">
        <v>42206.909317129626</v>
      </c>
      <c r="H11" s="16">
        <v>42206.909363425926</v>
      </c>
      <c r="I11" s="15" t="s">
        <v>33</v>
      </c>
      <c r="J11" s="15" t="s">
        <v>17</v>
      </c>
      <c r="K11" s="15">
        <v>0</v>
      </c>
      <c r="L11" s="22"/>
      <c r="M11" s="22"/>
      <c r="T11">
        <v>26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42206.909363425926</v>
      </c>
      <c r="G12" s="16">
        <v>42206.90940972222</v>
      </c>
      <c r="H12" s="16">
        <v>42206.909421296295</v>
      </c>
      <c r="I12" s="15" t="s">
        <v>27</v>
      </c>
      <c r="J12" s="15" t="s">
        <v>15</v>
      </c>
      <c r="K12" s="15">
        <v>0</v>
      </c>
      <c r="L12" s="22"/>
      <c r="M12" s="22"/>
      <c r="T12">
        <v>27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39"/>
      <c r="C13" s="31"/>
      <c r="F13" s="16">
        <v>42206.909421296295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20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60</v>
      </c>
      <c r="C22" s="31">
        <v>70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/>
      <c r="C24" s="33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>
        <v>40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1">
        <v>120</v>
      </c>
      <c r="C27" s="33"/>
      <c r="F27" s="16"/>
      <c r="T27"/>
      <c r="U27"/>
      <c r="V27"/>
      <c r="W27"/>
      <c r="X27"/>
      <c r="Y27"/>
    </row>
    <row r="28" spans="2:25" s="15" customFormat="1" ht="12.75" thickTop="1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200" zoomScaleNormal="200" workbookViewId="0" topLeftCell="A1">
      <selection activeCell="K7" sqref="K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42206.910405092596</v>
      </c>
      <c r="G2" s="16">
        <v>42206.91055555556</v>
      </c>
      <c r="H2" s="16">
        <v>42206.91061342593</v>
      </c>
      <c r="I2" s="15" t="s">
        <v>28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53">
        <f>SUM(B4:B30)</f>
        <v>1340</v>
      </c>
      <c r="C3" s="52">
        <f>SUM(C4:C30)</f>
        <v>1500</v>
      </c>
      <c r="F3" s="16">
        <v>42206.91061342593</v>
      </c>
      <c r="G3" s="16">
        <v>42206.91069444444</v>
      </c>
      <c r="H3" s="16">
        <v>42206.910729166666</v>
      </c>
      <c r="I3" s="15" t="s">
        <v>31</v>
      </c>
      <c r="J3" s="15" t="s">
        <v>16</v>
      </c>
      <c r="K3" s="15">
        <v>3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48"/>
      <c r="C4" s="2"/>
      <c r="F4" s="16">
        <v>42206.910729166666</v>
      </c>
      <c r="G4" s="16">
        <v>42206.91081018518</v>
      </c>
      <c r="H4" s="16">
        <v>42206.910833333335</v>
      </c>
      <c r="I4" s="15" t="s">
        <v>33</v>
      </c>
      <c r="J4" s="15" t="s">
        <v>15</v>
      </c>
      <c r="K4" s="15">
        <v>-3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48"/>
      <c r="C5" s="2"/>
      <c r="F5" s="16">
        <v>42206.910833333335</v>
      </c>
      <c r="G5" s="16">
        <v>42206.91140046297</v>
      </c>
      <c r="H5" s="16">
        <v>42206.91148148148</v>
      </c>
      <c r="I5" s="15" t="s">
        <v>105</v>
      </c>
      <c r="J5" s="15" t="s">
        <v>18</v>
      </c>
      <c r="K5" s="15">
        <v>-1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48"/>
      <c r="C6" s="2"/>
      <c r="F6" s="16">
        <v>42206.91148148148</v>
      </c>
      <c r="G6" s="16">
        <v>42206.91164351852</v>
      </c>
      <c r="H6" s="16">
        <v>42206.91166666667</v>
      </c>
      <c r="I6" s="15" t="s">
        <v>110</v>
      </c>
      <c r="J6" s="15" t="s">
        <v>18</v>
      </c>
      <c r="K6" s="15">
        <v>-2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48"/>
      <c r="C7" s="2"/>
      <c r="F7" s="16">
        <v>42206.91166666667</v>
      </c>
      <c r="G7" s="16">
        <v>42206.91174768518</v>
      </c>
      <c r="H7" s="16">
        <v>42206.91179398148</v>
      </c>
      <c r="I7" s="15" t="s">
        <v>28</v>
      </c>
      <c r="J7" s="15" t="s">
        <v>17</v>
      </c>
      <c r="K7" s="15">
        <v>0</v>
      </c>
      <c r="L7" s="22"/>
      <c r="M7" s="22"/>
      <c r="T7">
        <v>22</v>
      </c>
      <c r="U7">
        <v>2</v>
      </c>
      <c r="V7"/>
      <c r="W7"/>
      <c r="X7"/>
      <c r="Y7"/>
    </row>
    <row r="8" spans="2:25" s="15" customFormat="1" ht="12">
      <c r="B8" s="48"/>
      <c r="C8" s="2"/>
      <c r="F8" s="16">
        <v>42206.91179398148</v>
      </c>
      <c r="G8" s="16">
        <v>42206.911944444444</v>
      </c>
      <c r="H8" s="16">
        <v>42206.911990740744</v>
      </c>
      <c r="I8" s="15" t="s">
        <v>33</v>
      </c>
      <c r="J8" s="15" t="s">
        <v>16</v>
      </c>
      <c r="K8" s="15">
        <v>3</v>
      </c>
      <c r="L8" s="22"/>
      <c r="M8" s="22"/>
      <c r="T8">
        <v>23</v>
      </c>
      <c r="U8">
        <v>3</v>
      </c>
      <c r="V8">
        <v>18</v>
      </c>
      <c r="W8">
        <v>3</v>
      </c>
      <c r="X8"/>
      <c r="Y8"/>
    </row>
    <row r="9" spans="2:25" s="15" customFormat="1" ht="12">
      <c r="B9" s="48"/>
      <c r="C9" s="2"/>
      <c r="F9" s="16">
        <v>42206.911990740744</v>
      </c>
      <c r="G9" s="16">
        <v>42206.912303240744</v>
      </c>
      <c r="H9" s="16">
        <v>42206.91233796296</v>
      </c>
      <c r="I9" s="15" t="s">
        <v>103</v>
      </c>
      <c r="J9" s="15" t="s">
        <v>18</v>
      </c>
      <c r="K9" s="15">
        <v>0</v>
      </c>
      <c r="L9" s="22"/>
      <c r="M9" s="22"/>
      <c r="T9">
        <v>24</v>
      </c>
      <c r="U9">
        <v>3</v>
      </c>
      <c r="V9">
        <v>17</v>
      </c>
      <c r="W9">
        <v>3</v>
      </c>
      <c r="X9">
        <v>16</v>
      </c>
      <c r="Y9">
        <v>3</v>
      </c>
    </row>
    <row r="10" spans="2:25" s="15" customFormat="1" ht="12">
      <c r="B10" s="48"/>
      <c r="C10" s="2"/>
      <c r="F10" s="16">
        <v>42206.91233796296</v>
      </c>
      <c r="G10" s="16">
        <v>42206.912407407406</v>
      </c>
      <c r="H10" s="16">
        <v>42206.91243055555</v>
      </c>
      <c r="I10" s="15" t="s">
        <v>28</v>
      </c>
      <c r="J10" s="15" t="s">
        <v>16</v>
      </c>
      <c r="K10" s="15">
        <v>4</v>
      </c>
      <c r="L10" s="22"/>
      <c r="M10" s="22"/>
      <c r="T10">
        <v>25</v>
      </c>
      <c r="U10">
        <v>3</v>
      </c>
      <c r="V10">
        <v>15</v>
      </c>
      <c r="W10">
        <v>3</v>
      </c>
      <c r="X10"/>
      <c r="Y10"/>
    </row>
    <row r="11" spans="2:25" s="15" customFormat="1" ht="12">
      <c r="B11" s="48"/>
      <c r="C11" s="2"/>
      <c r="F11" s="16">
        <v>42206.91243055555</v>
      </c>
      <c r="G11" s="16">
        <v>42206.91253472222</v>
      </c>
      <c r="H11" s="16">
        <v>42206.91255787037</v>
      </c>
      <c r="I11" s="15" t="s">
        <v>79</v>
      </c>
      <c r="J11" s="15" t="s">
        <v>17</v>
      </c>
      <c r="K11" s="15">
        <v>2</v>
      </c>
      <c r="L11" s="22"/>
      <c r="M11" s="22"/>
      <c r="T11">
        <v>26</v>
      </c>
      <c r="U11">
        <v>2</v>
      </c>
      <c r="V11">
        <v>18</v>
      </c>
      <c r="W11">
        <v>2</v>
      </c>
      <c r="X11"/>
      <c r="Y11"/>
    </row>
    <row r="12" spans="2:25" s="15" customFormat="1" ht="12">
      <c r="B12" s="48"/>
      <c r="C12" s="2"/>
      <c r="F12" s="16">
        <v>42206.91255787037</v>
      </c>
      <c r="G12" s="16">
        <v>42206.91271990741</v>
      </c>
      <c r="H12" s="16">
        <v>42206.91274305555</v>
      </c>
      <c r="I12" s="15" t="s">
        <v>33</v>
      </c>
      <c r="J12" s="15" t="s">
        <v>15</v>
      </c>
      <c r="K12" s="15">
        <v>0</v>
      </c>
      <c r="L12" s="22"/>
      <c r="M12" s="22"/>
      <c r="T12">
        <v>27</v>
      </c>
      <c r="U12">
        <v>2</v>
      </c>
      <c r="V12"/>
      <c r="W12"/>
      <c r="X12"/>
      <c r="Y12"/>
    </row>
    <row r="13" spans="2:25" s="15" customFormat="1" ht="12">
      <c r="B13" s="48"/>
      <c r="C13" s="2"/>
      <c r="F13" s="16">
        <v>42206.91274305555</v>
      </c>
      <c r="G13" s="16">
        <v>42206.91289351852</v>
      </c>
      <c r="H13" s="16">
        <v>42206.91292824074</v>
      </c>
      <c r="I13" s="15" t="s">
        <v>29</v>
      </c>
      <c r="J13" s="15" t="s">
        <v>15</v>
      </c>
      <c r="K13" s="15">
        <v>2</v>
      </c>
      <c r="L13" s="22"/>
      <c r="M13" s="22"/>
      <c r="T13">
        <v>28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5" customFormat="1" ht="12">
      <c r="B14" s="48"/>
      <c r="C14" s="2"/>
      <c r="F14" s="16">
        <v>42206.91292824074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/>
      <c r="C15" s="2">
        <v>120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>
        <v>500</v>
      </c>
      <c r="C16" s="2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>
        <v>60</v>
      </c>
      <c r="C17" s="2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>
        <v>40</v>
      </c>
      <c r="C18" s="2">
        <v>90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200</v>
      </c>
      <c r="C19" s="2">
        <v>150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>
        <v>200</v>
      </c>
      <c r="C20" s="46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/>
      <c r="C21" s="46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9">
        <v>100</v>
      </c>
      <c r="C22" s="46">
        <v>60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48"/>
      <c r="C23" s="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0"/>
      <c r="C24" s="51">
        <v>180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9"/>
      <c r="C25" s="46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8">
        <v>60</v>
      </c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9">
        <v>60</v>
      </c>
      <c r="C27" s="46"/>
      <c r="F27" s="16"/>
      <c r="T27"/>
      <c r="U27"/>
      <c r="V27"/>
      <c r="W27"/>
      <c r="X27"/>
      <c r="Y27"/>
    </row>
    <row r="28" spans="2:25" s="15" customFormat="1" ht="12.75" thickBot="1">
      <c r="B28" s="50">
        <v>120</v>
      </c>
      <c r="C28" s="5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6"/>
  <sheetViews>
    <sheetView zoomScale="150" zoomScaleNormal="150" workbookViewId="0" topLeftCell="A1">
      <selection activeCell="C28" sqref="C28"/>
    </sheetView>
  </sheetViews>
  <sheetFormatPr defaultColWidth="9.140625" defaultRowHeight="12.75"/>
  <cols>
    <col min="1" max="1" width="18.140625" style="35" customWidth="1"/>
    <col min="2" max="2" width="12.8515625" style="35" customWidth="1"/>
    <col min="3" max="3" width="16.421875" style="35" customWidth="1"/>
    <col min="4" max="4" width="15.421875" style="35" customWidth="1"/>
    <col min="5" max="5" width="19.00390625" style="35" customWidth="1"/>
    <col min="6" max="6" width="13.421875" style="35" customWidth="1"/>
    <col min="7" max="7" width="15.421875" style="35" customWidth="1"/>
    <col min="8" max="10" width="4.8515625" style="35" customWidth="1"/>
    <col min="11" max="12" width="15.421875" style="35" bestFit="1" customWidth="1"/>
    <col min="13" max="16384" width="9.140625" style="35" customWidth="1"/>
  </cols>
  <sheetData>
    <row r="1" spans="1:2" ht="9.75">
      <c r="A1" s="35" t="s">
        <v>19</v>
      </c>
      <c r="B1" s="34">
        <v>1.3172569444444444</v>
      </c>
    </row>
    <row r="2" spans="1:2" ht="9.75">
      <c r="A2" s="35" t="s">
        <v>20</v>
      </c>
      <c r="B2" s="34">
        <v>1.3172569444444444</v>
      </c>
    </row>
    <row r="3" spans="1:2" ht="9.75">
      <c r="A3" s="35" t="s">
        <v>21</v>
      </c>
      <c r="B3" s="34">
        <v>0</v>
      </c>
    </row>
    <row r="5" spans="1:2" ht="9.75">
      <c r="A5" s="35" t="s">
        <v>22</v>
      </c>
      <c r="B5" s="35">
        <v>33</v>
      </c>
    </row>
    <row r="6" spans="1:2" ht="9.75">
      <c r="A6" s="35" t="s">
        <v>23</v>
      </c>
      <c r="B6" s="34">
        <v>0.03991898148148148</v>
      </c>
    </row>
    <row r="8" spans="1:6" ht="9.75">
      <c r="A8" s="35" t="s">
        <v>38</v>
      </c>
      <c r="B8" s="35">
        <v>172</v>
      </c>
      <c r="F8" s="36"/>
    </row>
    <row r="9" spans="1:2" ht="9.75">
      <c r="A9" s="35" t="s">
        <v>39</v>
      </c>
      <c r="B9" s="34">
        <v>0.007662037037037037</v>
      </c>
    </row>
    <row r="11" ht="9.75">
      <c r="A11" s="35" t="s">
        <v>40</v>
      </c>
    </row>
    <row r="12" spans="1:2" ht="9.75">
      <c r="A12" s="35" t="s">
        <v>41</v>
      </c>
      <c r="B12" s="34">
        <v>0.007662037037037037</v>
      </c>
    </row>
    <row r="13" spans="1:3" ht="9.75">
      <c r="A13" s="35" t="s">
        <v>42</v>
      </c>
      <c r="B13" s="35" t="s">
        <v>43</v>
      </c>
      <c r="C13" s="35" t="s">
        <v>41</v>
      </c>
    </row>
    <row r="14" spans="1:3" ht="9.75">
      <c r="A14" s="35" t="s">
        <v>11</v>
      </c>
      <c r="B14" s="35">
        <v>95</v>
      </c>
      <c r="C14" s="34">
        <v>0.006400462962962963</v>
      </c>
    </row>
    <row r="15" spans="1:3" ht="9.75">
      <c r="A15" s="35" t="s">
        <v>12</v>
      </c>
      <c r="B15" s="35">
        <v>77</v>
      </c>
      <c r="C15" s="34">
        <v>0.009212962962962963</v>
      </c>
    </row>
    <row r="17" ht="9.75">
      <c r="A17" s="35" t="s">
        <v>44</v>
      </c>
    </row>
    <row r="18" spans="1:2" ht="9.75">
      <c r="A18" s="35" t="s">
        <v>45</v>
      </c>
      <c r="B18" s="34">
        <v>0</v>
      </c>
    </row>
    <row r="19" spans="1:3" ht="9.75">
      <c r="A19" s="35" t="s">
        <v>46</v>
      </c>
      <c r="B19" s="35" t="s">
        <v>43</v>
      </c>
      <c r="C19" s="35" t="s">
        <v>45</v>
      </c>
    </row>
    <row r="20" spans="1:3" ht="9.75">
      <c r="A20" s="35" t="s">
        <v>16</v>
      </c>
      <c r="B20" s="35">
        <v>52</v>
      </c>
      <c r="C20" s="34">
        <v>0</v>
      </c>
    </row>
    <row r="21" spans="1:3" ht="9.75">
      <c r="A21" s="35" t="s">
        <v>17</v>
      </c>
      <c r="B21" s="35">
        <v>40</v>
      </c>
      <c r="C21" s="34">
        <v>0</v>
      </c>
    </row>
    <row r="22" spans="1:3" ht="9.75">
      <c r="A22" s="35" t="s">
        <v>18</v>
      </c>
      <c r="B22" s="35">
        <v>37</v>
      </c>
      <c r="C22" s="34">
        <v>0</v>
      </c>
    </row>
    <row r="23" spans="1:3" ht="9.75">
      <c r="A23" s="35" t="s">
        <v>15</v>
      </c>
      <c r="B23" s="35">
        <v>43</v>
      </c>
      <c r="C23" s="34">
        <v>0</v>
      </c>
    </row>
    <row r="25" ht="9.75">
      <c r="A25" s="35" t="s">
        <v>47</v>
      </c>
    </row>
    <row r="26" spans="1:2" ht="9.75">
      <c r="A26" s="35" t="s">
        <v>48</v>
      </c>
      <c r="B26" s="34">
        <v>0</v>
      </c>
    </row>
    <row r="27" spans="1:3" ht="9.75">
      <c r="A27" s="35" t="s">
        <v>49</v>
      </c>
      <c r="B27" s="35" t="s">
        <v>50</v>
      </c>
      <c r="C27" s="35" t="s">
        <v>48</v>
      </c>
    </row>
    <row r="28" spans="1:3" ht="9.75">
      <c r="A28" s="35" t="s">
        <v>12</v>
      </c>
      <c r="B28" s="35">
        <v>95</v>
      </c>
      <c r="C28" s="34">
        <v>0</v>
      </c>
    </row>
    <row r="29" spans="1:3" ht="9.75">
      <c r="A29" s="35" t="s">
        <v>11</v>
      </c>
      <c r="B29" s="35">
        <v>77</v>
      </c>
      <c r="C29" s="34">
        <v>0</v>
      </c>
    </row>
    <row r="31" ht="9.75">
      <c r="A31" s="35" t="s">
        <v>51</v>
      </c>
    </row>
    <row r="32" spans="1:13" ht="9.75">
      <c r="A32" s="35" t="s">
        <v>46</v>
      </c>
      <c r="B32" s="35" t="s">
        <v>52</v>
      </c>
      <c r="C32" s="35" t="s">
        <v>53</v>
      </c>
      <c r="D32" s="35" t="s">
        <v>54</v>
      </c>
      <c r="E32" s="35" t="s">
        <v>55</v>
      </c>
      <c r="F32" s="35" t="s">
        <v>56</v>
      </c>
      <c r="G32" s="35" t="s">
        <v>54</v>
      </c>
      <c r="H32" s="35" t="s">
        <v>57</v>
      </c>
      <c r="I32" s="35" t="s">
        <v>58</v>
      </c>
      <c r="J32" s="35" t="s">
        <v>54</v>
      </c>
      <c r="K32" s="35" t="s">
        <v>59</v>
      </c>
      <c r="L32" s="35" t="s">
        <v>60</v>
      </c>
      <c r="M32" s="35" t="s">
        <v>54</v>
      </c>
    </row>
    <row r="33" spans="1:13" ht="9.75">
      <c r="A33" s="35" t="s">
        <v>15</v>
      </c>
      <c r="B33" s="35">
        <v>30</v>
      </c>
      <c r="C33" s="35">
        <v>8</v>
      </c>
      <c r="D33" s="37">
        <v>0.7894736842105263</v>
      </c>
      <c r="E33" s="35">
        <v>2</v>
      </c>
      <c r="F33" s="35">
        <v>2</v>
      </c>
      <c r="G33" s="37">
        <v>0.5</v>
      </c>
      <c r="H33" s="35">
        <v>1</v>
      </c>
      <c r="I33" s="35" t="b">
        <v>0</v>
      </c>
      <c r="J33" s="37">
        <v>1</v>
      </c>
      <c r="K33" s="35">
        <v>33</v>
      </c>
      <c r="L33" s="35">
        <v>10</v>
      </c>
      <c r="M33" s="37">
        <v>0.7674418604651163</v>
      </c>
    </row>
    <row r="34" spans="1:13" ht="9.75">
      <c r="A34" s="35" t="s">
        <v>18</v>
      </c>
      <c r="B34" s="35">
        <v>26</v>
      </c>
      <c r="C34" s="35">
        <v>7</v>
      </c>
      <c r="D34" s="37">
        <v>0.7878787878787878</v>
      </c>
      <c r="E34" s="35">
        <v>2</v>
      </c>
      <c r="F34" s="35">
        <v>2</v>
      </c>
      <c r="G34" s="37">
        <v>0.5</v>
      </c>
      <c r="H34" s="35" t="b">
        <v>0</v>
      </c>
      <c r="I34" s="35" t="b">
        <v>0</v>
      </c>
      <c r="K34" s="35">
        <v>28</v>
      </c>
      <c r="L34" s="35">
        <v>9</v>
      </c>
      <c r="M34" s="37">
        <v>0.7567567567567568</v>
      </c>
    </row>
    <row r="35" spans="1:13" ht="9.75">
      <c r="A35" s="35" t="s">
        <v>17</v>
      </c>
      <c r="B35" s="35">
        <v>29</v>
      </c>
      <c r="C35" s="35">
        <v>9</v>
      </c>
      <c r="D35" s="37">
        <v>0.7631578947368421</v>
      </c>
      <c r="E35" s="35" t="b">
        <v>0</v>
      </c>
      <c r="F35" s="35">
        <v>2</v>
      </c>
      <c r="G35" s="37">
        <v>0</v>
      </c>
      <c r="H35" s="35" t="b">
        <v>0</v>
      </c>
      <c r="I35" s="35" t="b">
        <v>0</v>
      </c>
      <c r="K35" s="35">
        <v>29</v>
      </c>
      <c r="L35" s="35">
        <v>11</v>
      </c>
      <c r="M35" s="37">
        <v>0.725</v>
      </c>
    </row>
    <row r="36" spans="1:13" ht="9.75">
      <c r="A36" s="35" t="s">
        <v>16</v>
      </c>
      <c r="B36" s="35">
        <v>37</v>
      </c>
      <c r="C36" s="35">
        <v>14</v>
      </c>
      <c r="D36" s="37">
        <v>0.7254901960784313</v>
      </c>
      <c r="E36" s="35" t="b">
        <v>0</v>
      </c>
      <c r="F36" s="35">
        <v>1</v>
      </c>
      <c r="G36" s="37">
        <v>0</v>
      </c>
      <c r="H36" s="35" t="b">
        <v>0</v>
      </c>
      <c r="I36" s="35" t="b">
        <v>0</v>
      </c>
      <c r="K36" s="35">
        <v>37</v>
      </c>
      <c r="L36" s="35">
        <v>15</v>
      </c>
      <c r="M36" s="37">
        <v>0.7115384615384616</v>
      </c>
    </row>
    <row r="38" ht="9.75">
      <c r="A38" s="35" t="s">
        <v>61</v>
      </c>
    </row>
    <row r="39" spans="1:10" ht="9.75">
      <c r="A39" s="35" t="s">
        <v>49</v>
      </c>
      <c r="B39" s="35" t="s">
        <v>62</v>
      </c>
      <c r="C39" s="35" t="s">
        <v>63</v>
      </c>
      <c r="D39" s="35" t="s">
        <v>54</v>
      </c>
      <c r="E39" s="35" t="s">
        <v>64</v>
      </c>
      <c r="F39" s="35" t="s">
        <v>65</v>
      </c>
      <c r="G39" s="35" t="s">
        <v>54</v>
      </c>
      <c r="H39" s="35" t="s">
        <v>66</v>
      </c>
      <c r="I39" s="35" t="s">
        <v>67</v>
      </c>
      <c r="J39" s="35" t="s">
        <v>54</v>
      </c>
    </row>
    <row r="40" spans="1:10" ht="9.75">
      <c r="A40" s="35" t="s">
        <v>12</v>
      </c>
      <c r="B40" s="35">
        <v>22</v>
      </c>
      <c r="C40" s="35">
        <v>67</v>
      </c>
      <c r="D40" s="37">
        <v>0.24719101123595505</v>
      </c>
      <c r="E40" s="35">
        <v>3</v>
      </c>
      <c r="F40" s="35">
        <v>2</v>
      </c>
      <c r="G40" s="37">
        <v>0.6</v>
      </c>
      <c r="H40" s="35" t="b">
        <v>0</v>
      </c>
      <c r="I40" s="35">
        <v>1</v>
      </c>
      <c r="J40" s="37">
        <v>0</v>
      </c>
    </row>
    <row r="41" spans="1:9" ht="9.75">
      <c r="A41" s="35" t="s">
        <v>11</v>
      </c>
      <c r="B41" s="35">
        <v>16</v>
      </c>
      <c r="C41" s="35">
        <v>55</v>
      </c>
      <c r="D41" s="37">
        <v>0.22535211267605634</v>
      </c>
      <c r="E41" s="35">
        <v>4</v>
      </c>
      <c r="F41" s="35">
        <v>2</v>
      </c>
      <c r="G41" s="37">
        <v>0.6666666666666666</v>
      </c>
      <c r="H41" s="35" t="b">
        <v>0</v>
      </c>
      <c r="I41" s="35" t="b">
        <v>0</v>
      </c>
    </row>
    <row r="43" ht="9.75">
      <c r="A43" s="35" t="s">
        <v>68</v>
      </c>
    </row>
    <row r="44" spans="1:2" ht="9.75">
      <c r="A44" s="35" t="s">
        <v>69</v>
      </c>
      <c r="B44" s="35">
        <v>9</v>
      </c>
    </row>
    <row r="45" spans="1:2" ht="9.75">
      <c r="A45" s="35" t="s">
        <v>70</v>
      </c>
      <c r="B45" s="35">
        <v>0</v>
      </c>
    </row>
    <row r="46" spans="1:2" ht="9.75">
      <c r="A46" s="35" t="s">
        <v>71</v>
      </c>
      <c r="B46" s="37">
        <v>1</v>
      </c>
    </row>
    <row r="47" ht="9.75">
      <c r="A47" s="35" t="s">
        <v>72</v>
      </c>
    </row>
    <row r="48" spans="1:6" ht="9.75">
      <c r="A48" s="35" t="s">
        <v>73</v>
      </c>
      <c r="B48" s="35" t="s">
        <v>74</v>
      </c>
      <c r="C48" s="35" t="s">
        <v>75</v>
      </c>
      <c r="D48" s="35" t="s">
        <v>76</v>
      </c>
      <c r="E48" s="35" t="s">
        <v>77</v>
      </c>
      <c r="F48" s="35" t="s">
        <v>78</v>
      </c>
    </row>
    <row r="49" spans="1:6" ht="9.75">
      <c r="A49" s="35" t="s">
        <v>28</v>
      </c>
      <c r="B49" s="35">
        <v>25</v>
      </c>
      <c r="C49" s="37">
        <v>0.14534883720930233</v>
      </c>
      <c r="D49" s="35">
        <v>22</v>
      </c>
      <c r="E49" s="35">
        <v>3</v>
      </c>
      <c r="F49" s="37">
        <v>0.88</v>
      </c>
    </row>
    <row r="50" spans="1:6" ht="9.75">
      <c r="A50" s="35" t="s">
        <v>29</v>
      </c>
      <c r="B50" s="35">
        <v>19</v>
      </c>
      <c r="C50" s="37">
        <v>0.11046511627906977</v>
      </c>
      <c r="D50" s="35">
        <v>14</v>
      </c>
      <c r="E50" s="35">
        <v>5</v>
      </c>
      <c r="F50" s="37">
        <v>0.7368421052631579</v>
      </c>
    </row>
    <row r="51" spans="1:6" ht="9.75">
      <c r="A51" s="35" t="s">
        <v>30</v>
      </c>
      <c r="B51" s="35">
        <v>15</v>
      </c>
      <c r="C51" s="37">
        <v>0.0872093023255814</v>
      </c>
      <c r="D51" s="35">
        <v>12</v>
      </c>
      <c r="E51" s="35">
        <v>3</v>
      </c>
      <c r="F51" s="37">
        <v>0.8</v>
      </c>
    </row>
    <row r="52" spans="1:6" ht="9.75">
      <c r="A52" s="35" t="s">
        <v>31</v>
      </c>
      <c r="B52" s="35">
        <v>14</v>
      </c>
      <c r="C52" s="37">
        <v>0.08139534883720931</v>
      </c>
      <c r="D52" s="35">
        <v>9</v>
      </c>
      <c r="E52" s="35">
        <v>5</v>
      </c>
      <c r="F52" s="37">
        <v>0.6428571428571429</v>
      </c>
    </row>
    <row r="53" spans="1:6" ht="9.75">
      <c r="A53" s="35" t="s">
        <v>83</v>
      </c>
      <c r="B53" s="35">
        <v>10</v>
      </c>
      <c r="C53" s="37">
        <v>0.05813953488372093</v>
      </c>
      <c r="D53" s="35">
        <v>8</v>
      </c>
      <c r="E53" s="35">
        <v>2</v>
      </c>
      <c r="F53" s="37">
        <v>0.8</v>
      </c>
    </row>
    <row r="54" spans="1:6" ht="9.75">
      <c r="A54" s="35" t="s">
        <v>81</v>
      </c>
      <c r="B54" s="35">
        <v>10</v>
      </c>
      <c r="C54" s="37">
        <v>0.05813953488372093</v>
      </c>
      <c r="D54" s="35">
        <v>7</v>
      </c>
      <c r="E54" s="35">
        <v>3</v>
      </c>
      <c r="F54" s="37">
        <v>0.7</v>
      </c>
    </row>
    <row r="55" spans="1:6" ht="9.75">
      <c r="A55" s="35" t="s">
        <v>79</v>
      </c>
      <c r="B55" s="35">
        <v>9</v>
      </c>
      <c r="C55" s="37">
        <v>0.05232558139534884</v>
      </c>
      <c r="D55" s="35">
        <v>7</v>
      </c>
      <c r="E55" s="35">
        <v>2</v>
      </c>
      <c r="F55" s="37">
        <v>0.7777777777777778</v>
      </c>
    </row>
    <row r="56" spans="1:6" ht="9.75">
      <c r="A56" s="35" t="s">
        <v>37</v>
      </c>
      <c r="B56" s="35">
        <v>9</v>
      </c>
      <c r="C56" s="37">
        <v>0.05232558139534884</v>
      </c>
      <c r="D56" s="35">
        <v>3</v>
      </c>
      <c r="E56" s="35">
        <v>6</v>
      </c>
      <c r="F56" s="37">
        <v>0.3333333333333333</v>
      </c>
    </row>
    <row r="57" spans="1:6" ht="9.75">
      <c r="A57" s="35" t="s">
        <v>27</v>
      </c>
      <c r="B57" s="35">
        <v>9</v>
      </c>
      <c r="C57" s="37">
        <v>0.05232558139534884</v>
      </c>
      <c r="D57" s="35">
        <v>8</v>
      </c>
      <c r="E57" s="35">
        <v>1</v>
      </c>
      <c r="F57" s="37">
        <v>0.8888888888888888</v>
      </c>
    </row>
    <row r="58" spans="1:6" ht="9.75">
      <c r="A58" s="35" t="s">
        <v>32</v>
      </c>
      <c r="B58" s="35">
        <v>7</v>
      </c>
      <c r="C58" s="37">
        <v>0.040697674418604654</v>
      </c>
      <c r="D58" s="35">
        <v>4</v>
      </c>
      <c r="E58" s="35">
        <v>3</v>
      </c>
      <c r="F58" s="37">
        <v>0.5714285714285714</v>
      </c>
    </row>
    <row r="59" spans="1:6" ht="9.75">
      <c r="A59" s="35" t="s">
        <v>33</v>
      </c>
      <c r="B59" s="35">
        <v>6</v>
      </c>
      <c r="C59" s="37">
        <v>0.03488372093023256</v>
      </c>
      <c r="D59" s="35">
        <v>6</v>
      </c>
      <c r="E59" s="35" t="b">
        <v>0</v>
      </c>
      <c r="F59" s="37">
        <v>1</v>
      </c>
    </row>
    <row r="60" spans="1:6" ht="9.75">
      <c r="A60" s="35" t="s">
        <v>35</v>
      </c>
      <c r="B60" s="35">
        <v>5</v>
      </c>
      <c r="C60" s="37">
        <v>0.029069767441860465</v>
      </c>
      <c r="D60" s="35">
        <v>5</v>
      </c>
      <c r="E60" s="35" t="b">
        <v>0</v>
      </c>
      <c r="F60" s="37">
        <v>1</v>
      </c>
    </row>
    <row r="61" spans="1:6" ht="9.75">
      <c r="A61" s="35" t="s">
        <v>34</v>
      </c>
      <c r="B61" s="35">
        <v>4</v>
      </c>
      <c r="C61" s="37">
        <v>0.023255813953488372</v>
      </c>
      <c r="D61" s="35">
        <v>3</v>
      </c>
      <c r="E61" s="35">
        <v>1</v>
      </c>
      <c r="F61" s="37">
        <v>0.75</v>
      </c>
    </row>
    <row r="62" spans="1:6" ht="9.75">
      <c r="A62" s="35" t="s">
        <v>82</v>
      </c>
      <c r="B62" s="35">
        <v>4</v>
      </c>
      <c r="C62" s="37">
        <v>0.023255813953488372</v>
      </c>
      <c r="D62" s="35">
        <v>2</v>
      </c>
      <c r="E62" s="35">
        <v>2</v>
      </c>
      <c r="F62" s="37">
        <v>0.5</v>
      </c>
    </row>
    <row r="63" spans="1:6" ht="9.75">
      <c r="A63" s="35" t="s">
        <v>80</v>
      </c>
      <c r="B63" s="35">
        <v>3</v>
      </c>
      <c r="C63" s="37">
        <v>0.01744186046511628</v>
      </c>
      <c r="D63" s="35">
        <v>2</v>
      </c>
      <c r="E63" s="35">
        <v>1</v>
      </c>
      <c r="F63" s="37">
        <v>0.6666666666666666</v>
      </c>
    </row>
    <row r="64" spans="1:6" ht="9.75">
      <c r="A64" s="35" t="s">
        <v>91</v>
      </c>
      <c r="B64" s="35">
        <v>2</v>
      </c>
      <c r="C64" s="37">
        <v>0.011627906976744186</v>
      </c>
      <c r="D64" s="35">
        <v>1</v>
      </c>
      <c r="E64" s="35">
        <v>1</v>
      </c>
      <c r="F64" s="37">
        <v>0.5</v>
      </c>
    </row>
    <row r="65" spans="1:6" ht="9.75">
      <c r="A65" s="35" t="s">
        <v>94</v>
      </c>
      <c r="B65" s="35">
        <v>2</v>
      </c>
      <c r="C65" s="37">
        <v>0.011627906976744186</v>
      </c>
      <c r="D65" s="35">
        <v>1</v>
      </c>
      <c r="E65" s="35">
        <v>1</v>
      </c>
      <c r="F65" s="37">
        <v>0.5</v>
      </c>
    </row>
    <row r="66" spans="1:6" ht="9.75">
      <c r="A66" s="35" t="s">
        <v>88</v>
      </c>
      <c r="B66" s="35">
        <v>2</v>
      </c>
      <c r="C66" s="37">
        <v>0.011627906976744186</v>
      </c>
      <c r="D66" s="35">
        <v>2</v>
      </c>
      <c r="E66" s="35" t="b">
        <v>0</v>
      </c>
      <c r="F66" s="37">
        <v>1</v>
      </c>
    </row>
    <row r="67" spans="1:6" ht="9.75">
      <c r="A67" s="35" t="s">
        <v>89</v>
      </c>
      <c r="B67" s="35">
        <v>2</v>
      </c>
      <c r="C67" s="37">
        <v>0.011627906976744186</v>
      </c>
      <c r="D67" s="35">
        <v>2</v>
      </c>
      <c r="E67" s="35" t="b">
        <v>0</v>
      </c>
      <c r="F67" s="37">
        <v>1</v>
      </c>
    </row>
    <row r="68" spans="1:6" ht="9.75">
      <c r="A68" s="35" t="s">
        <v>86</v>
      </c>
      <c r="B68" s="35">
        <v>1</v>
      </c>
      <c r="C68" s="37">
        <v>0.005813953488372093</v>
      </c>
      <c r="D68" s="35">
        <v>1</v>
      </c>
      <c r="E68" s="35" t="b">
        <v>0</v>
      </c>
      <c r="F68" s="37">
        <v>1</v>
      </c>
    </row>
    <row r="69" spans="1:6" ht="9.75">
      <c r="A69" s="35" t="s">
        <v>36</v>
      </c>
      <c r="B69" s="35">
        <v>1</v>
      </c>
      <c r="C69" s="37">
        <v>0.005813953488372093</v>
      </c>
      <c r="D69" s="35">
        <v>1</v>
      </c>
      <c r="E69" s="35" t="b">
        <v>0</v>
      </c>
      <c r="F69" s="37">
        <v>1</v>
      </c>
    </row>
    <row r="70" spans="1:6" ht="9.75">
      <c r="A70" s="35" t="s">
        <v>92</v>
      </c>
      <c r="B70" s="35">
        <v>1</v>
      </c>
      <c r="C70" s="37">
        <v>0.005813953488372093</v>
      </c>
      <c r="D70" s="35">
        <v>1</v>
      </c>
      <c r="E70" s="35" t="b">
        <v>0</v>
      </c>
      <c r="F70" s="37">
        <v>1</v>
      </c>
    </row>
    <row r="71" spans="1:6" ht="9.75">
      <c r="A71" s="35" t="s">
        <v>93</v>
      </c>
      <c r="B71" s="35">
        <v>1</v>
      </c>
      <c r="C71" s="37">
        <v>0.005813953488372093</v>
      </c>
      <c r="D71" s="35">
        <v>1</v>
      </c>
      <c r="E71" s="35" t="b">
        <v>0</v>
      </c>
      <c r="F71" s="37">
        <v>1</v>
      </c>
    </row>
    <row r="72" spans="1:6" ht="9.75">
      <c r="A72" s="35" t="s">
        <v>84</v>
      </c>
      <c r="B72" s="35">
        <v>1</v>
      </c>
      <c r="C72" s="37">
        <v>0.005813953488372093</v>
      </c>
      <c r="D72" s="35">
        <v>1</v>
      </c>
      <c r="E72" s="35" t="b">
        <v>0</v>
      </c>
      <c r="F72" s="37">
        <v>1</v>
      </c>
    </row>
    <row r="73" spans="1:6" ht="9.75">
      <c r="A73" s="35" t="s">
        <v>90</v>
      </c>
      <c r="B73" s="35">
        <v>1</v>
      </c>
      <c r="C73" s="37">
        <v>0.005813953488372093</v>
      </c>
      <c r="D73" s="35">
        <v>1</v>
      </c>
      <c r="E73" s="35" t="b">
        <v>0</v>
      </c>
      <c r="F73" s="37">
        <v>1</v>
      </c>
    </row>
    <row r="74" spans="1:6" ht="9.75">
      <c r="A74" s="35" t="s">
        <v>87</v>
      </c>
      <c r="B74" s="35">
        <v>1</v>
      </c>
      <c r="C74" s="37">
        <v>0.005813953488372093</v>
      </c>
      <c r="D74" s="35">
        <v>1</v>
      </c>
      <c r="E74" s="35" t="b">
        <v>0</v>
      </c>
      <c r="F74" s="37">
        <v>1</v>
      </c>
    </row>
    <row r="75" spans="1:6" ht="9.75">
      <c r="A75" s="35" t="s">
        <v>95</v>
      </c>
      <c r="B75" s="35">
        <v>1</v>
      </c>
      <c r="C75" s="37">
        <v>0.005813953488372093</v>
      </c>
      <c r="D75" s="35">
        <v>1</v>
      </c>
      <c r="E75" s="35" t="b">
        <v>0</v>
      </c>
      <c r="F75" s="37">
        <v>1</v>
      </c>
    </row>
    <row r="76" spans="1:6" ht="9.75">
      <c r="A76" s="35" t="s">
        <v>96</v>
      </c>
      <c r="B76" s="35">
        <v>1</v>
      </c>
      <c r="C76" s="37">
        <v>0.005813953488372093</v>
      </c>
      <c r="D76" s="35">
        <v>1</v>
      </c>
      <c r="E76" s="35" t="b">
        <v>0</v>
      </c>
      <c r="F76" s="37">
        <v>1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200" zoomScaleNormal="200" workbookViewId="0" topLeftCell="A1">
      <selection activeCell="K5" sqref="K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42206.9152662037</v>
      </c>
      <c r="G2" s="16">
        <v>42206.9158912037</v>
      </c>
      <c r="H2" s="16">
        <v>42206.915925925925</v>
      </c>
      <c r="I2" s="15" t="s">
        <v>27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7">
        <f>SUM(B4:B30)</f>
        <v>120</v>
      </c>
      <c r="C3" s="24">
        <f>SUM(C4:C30)</f>
        <v>1950</v>
      </c>
      <c r="F3" s="16">
        <v>42206.915925925925</v>
      </c>
      <c r="G3" s="16">
        <v>42206.916030092594</v>
      </c>
      <c r="H3" s="16">
        <v>42206.91605324074</v>
      </c>
      <c r="I3" s="15" t="s">
        <v>30</v>
      </c>
      <c r="J3" s="15" t="s">
        <v>16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48"/>
      <c r="C4" s="2"/>
      <c r="F4" s="16">
        <v>42206.91605324074</v>
      </c>
      <c r="G4" s="16">
        <v>42206.91609953704</v>
      </c>
      <c r="H4" s="16">
        <v>42206.916134259256</v>
      </c>
      <c r="I4" s="15" t="s">
        <v>31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48"/>
      <c r="C5" s="2"/>
      <c r="F5" s="16">
        <v>42206.916134259256</v>
      </c>
      <c r="G5" s="16">
        <v>42206.91621527778</v>
      </c>
      <c r="H5" s="16">
        <v>42206.916284722225</v>
      </c>
      <c r="I5" s="15" t="s">
        <v>33</v>
      </c>
      <c r="J5" s="15" t="s">
        <v>16</v>
      </c>
      <c r="K5" s="15">
        <v>3</v>
      </c>
      <c r="L5" s="22"/>
      <c r="M5" s="22"/>
      <c r="T5">
        <v>23</v>
      </c>
      <c r="U5">
        <v>3</v>
      </c>
      <c r="V5">
        <v>20</v>
      </c>
      <c r="W5">
        <v>3</v>
      </c>
      <c r="X5">
        <v>19</v>
      </c>
      <c r="Y5">
        <v>3</v>
      </c>
    </row>
    <row r="6" spans="2:25" s="15" customFormat="1" ht="12">
      <c r="B6" s="48"/>
      <c r="C6" s="2"/>
      <c r="F6" s="16">
        <v>42206.916284722225</v>
      </c>
      <c r="G6" s="16">
        <v>42206.91637731482</v>
      </c>
      <c r="H6" s="16">
        <v>42206.91641203704</v>
      </c>
      <c r="I6" s="15" t="s">
        <v>81</v>
      </c>
      <c r="J6" s="15" t="s">
        <v>15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48"/>
      <c r="C7" s="2"/>
      <c r="F7" s="16">
        <v>42206.91641203704</v>
      </c>
      <c r="G7" s="16">
        <v>42206.91646990741</v>
      </c>
      <c r="H7" s="16">
        <v>42206.91652777778</v>
      </c>
      <c r="I7" s="15" t="s">
        <v>33</v>
      </c>
      <c r="J7" s="15" t="s">
        <v>16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48"/>
      <c r="C8" s="2"/>
      <c r="F8" s="16">
        <v>42206.91652777778</v>
      </c>
      <c r="G8" s="16">
        <v>42206.91664351852</v>
      </c>
      <c r="H8" s="16">
        <v>42206.916666666664</v>
      </c>
      <c r="I8" s="15" t="s">
        <v>80</v>
      </c>
      <c r="J8" s="15" t="s">
        <v>16</v>
      </c>
      <c r="K8" s="15">
        <v>2</v>
      </c>
      <c r="L8" s="22"/>
      <c r="M8" s="22"/>
      <c r="T8">
        <v>25</v>
      </c>
      <c r="U8">
        <v>3</v>
      </c>
      <c r="V8">
        <v>18</v>
      </c>
      <c r="W8">
        <v>3</v>
      </c>
      <c r="X8"/>
      <c r="Y8"/>
    </row>
    <row r="9" spans="2:25" s="15" customFormat="1" ht="12">
      <c r="B9" s="48"/>
      <c r="C9" s="2"/>
      <c r="F9" s="16">
        <v>42206.916666666664</v>
      </c>
      <c r="G9" s="16">
        <v>42206.916712962964</v>
      </c>
      <c r="H9" s="16">
        <v>42206.91675925926</v>
      </c>
      <c r="I9" s="15" t="s">
        <v>28</v>
      </c>
      <c r="J9" s="15" t="s">
        <v>16</v>
      </c>
      <c r="K9" s="15">
        <v>0</v>
      </c>
      <c r="L9" s="22"/>
      <c r="M9" s="22"/>
      <c r="T9">
        <v>26</v>
      </c>
      <c r="U9">
        <v>3</v>
      </c>
      <c r="V9">
        <v>17</v>
      </c>
      <c r="W9">
        <v>3</v>
      </c>
      <c r="X9"/>
      <c r="Y9"/>
    </row>
    <row r="10" spans="2:25" s="15" customFormat="1" ht="12">
      <c r="B10" s="48"/>
      <c r="C10" s="2"/>
      <c r="F10" s="16">
        <v>42206.91675925926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8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8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8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8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8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8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8"/>
      <c r="C17" s="2">
        <v>700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8"/>
      <c r="C18" s="2">
        <v>40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/>
      <c r="C19" s="2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9"/>
      <c r="C20" s="46">
        <v>90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9"/>
      <c r="C21" s="46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60</v>
      </c>
      <c r="C22" s="2">
        <v>40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50"/>
      <c r="C23" s="5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8">
        <v>60</v>
      </c>
      <c r="C24" s="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9"/>
      <c r="C25" s="46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50"/>
      <c r="C26" s="51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8"/>
      <c r="C27" s="2"/>
      <c r="F27" s="16"/>
      <c r="T27"/>
      <c r="U27"/>
      <c r="V27"/>
      <c r="W27"/>
      <c r="X27"/>
      <c r="Y27"/>
    </row>
    <row r="28" spans="2:25" s="15" customFormat="1" ht="12">
      <c r="B28" s="48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8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8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8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8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8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200" zoomScaleNormal="200" workbookViewId="0" topLeftCell="A1">
      <selection activeCell="C7" sqref="C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42206.916909722226</v>
      </c>
      <c r="G2" s="16">
        <v>42206.917037037034</v>
      </c>
      <c r="H2" s="16">
        <v>42206.91706018519</v>
      </c>
      <c r="I2" s="15" t="s">
        <v>79</v>
      </c>
      <c r="J2" s="15" t="s">
        <v>18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7">
        <f>SUM(B4:B30)</f>
        <v>2940</v>
      </c>
      <c r="C3" s="24">
        <f>SUM(C4:C30)</f>
        <v>60</v>
      </c>
      <c r="F3" s="16">
        <v>42206.91706018519</v>
      </c>
      <c r="G3" s="16">
        <v>42206.917129629626</v>
      </c>
      <c r="H3" s="16">
        <v>42206.91715277778</v>
      </c>
      <c r="I3" s="15" t="s">
        <v>27</v>
      </c>
      <c r="J3" s="15" t="s">
        <v>17</v>
      </c>
      <c r="K3" s="15">
        <v>1</v>
      </c>
      <c r="L3" s="22"/>
      <c r="M3" s="22"/>
      <c r="T3">
        <v>21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42206.91715277778</v>
      </c>
      <c r="G4" s="16">
        <v>42206.91721064815</v>
      </c>
      <c r="H4" s="16">
        <v>42206.91722222222</v>
      </c>
      <c r="I4" s="15" t="s">
        <v>79</v>
      </c>
      <c r="J4" s="15" t="s">
        <v>18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42206.91722222222</v>
      </c>
      <c r="G5" s="16">
        <v>42206.917291666665</v>
      </c>
      <c r="H5" s="16">
        <v>42206.91731481482</v>
      </c>
      <c r="I5" s="15" t="s">
        <v>27</v>
      </c>
      <c r="J5" s="15" t="s">
        <v>17</v>
      </c>
      <c r="K5" s="15">
        <v>2</v>
      </c>
      <c r="L5" s="22"/>
      <c r="M5" s="22"/>
      <c r="T5">
        <v>22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5" customFormat="1" ht="12">
      <c r="B6" s="39"/>
      <c r="C6" s="31"/>
      <c r="F6" s="16">
        <v>42206.91731481482</v>
      </c>
      <c r="G6" s="16">
        <v>42206.9174537037</v>
      </c>
      <c r="H6" s="16">
        <v>42206.91751157407</v>
      </c>
      <c r="I6" s="15" t="s">
        <v>79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42206.91751157407</v>
      </c>
      <c r="G7" s="16">
        <v>42206.91767361111</v>
      </c>
      <c r="H7" s="16">
        <v>42206.9178125</v>
      </c>
      <c r="I7" s="15" t="s">
        <v>100</v>
      </c>
      <c r="J7" s="15" t="s">
        <v>18</v>
      </c>
      <c r="K7" s="15">
        <v>-4</v>
      </c>
      <c r="L7" s="22"/>
      <c r="M7" s="22"/>
      <c r="T7">
        <v>16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42206.9178125</v>
      </c>
      <c r="G8" s="16">
        <v>42206.918171296296</v>
      </c>
      <c r="H8" s="16">
        <v>42206.91820601852</v>
      </c>
      <c r="I8" s="15" t="s">
        <v>32</v>
      </c>
      <c r="J8" s="15" t="s">
        <v>17</v>
      </c>
      <c r="K8" s="15">
        <v>3</v>
      </c>
      <c r="L8" s="22"/>
      <c r="M8" s="22"/>
      <c r="T8">
        <v>24</v>
      </c>
      <c r="U8">
        <v>2</v>
      </c>
      <c r="V8">
        <v>15</v>
      </c>
      <c r="W8">
        <v>2</v>
      </c>
      <c r="X8"/>
      <c r="Y8"/>
    </row>
    <row r="9" spans="2:25" s="15" customFormat="1" ht="12">
      <c r="B9" s="39"/>
      <c r="C9" s="31"/>
      <c r="F9" s="16">
        <v>42206.91820601852</v>
      </c>
      <c r="G9" s="16">
        <v>42206.91829861111</v>
      </c>
      <c r="H9" s="16">
        <v>42206.91832175926</v>
      </c>
      <c r="I9" s="15" t="s">
        <v>29</v>
      </c>
      <c r="J9" s="15" t="s">
        <v>15</v>
      </c>
      <c r="K9" s="15">
        <v>0</v>
      </c>
      <c r="L9" s="22"/>
      <c r="M9" s="22"/>
      <c r="T9">
        <v>25</v>
      </c>
      <c r="U9">
        <v>2</v>
      </c>
      <c r="V9">
        <v>14</v>
      </c>
      <c r="W9">
        <v>2</v>
      </c>
      <c r="X9"/>
      <c r="Y9"/>
    </row>
    <row r="10" spans="2:25" s="15" customFormat="1" ht="12">
      <c r="B10" s="39"/>
      <c r="C10" s="31"/>
      <c r="F10" s="16">
        <v>42206.91832175926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90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800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700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60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1">
        <v>120</v>
      </c>
      <c r="C22" s="33">
        <v>60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>
        <v>90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120</v>
      </c>
      <c r="C25" s="33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200" zoomScaleNormal="200" workbookViewId="0" topLeftCell="A1">
      <selection activeCell="I26" sqref="I2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42206.91862268518</v>
      </c>
      <c r="G2" s="16">
        <v>42206.91873842593</v>
      </c>
      <c r="H2" s="16">
        <v>42206.9187962963</v>
      </c>
      <c r="I2" s="15" t="s">
        <v>83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500</v>
      </c>
      <c r="C3" s="24">
        <f>SUM(C4:C30)</f>
        <v>2380</v>
      </c>
      <c r="F3" s="16">
        <v>42206.9187962963</v>
      </c>
      <c r="G3" s="16">
        <v>42206.91884259259</v>
      </c>
      <c r="H3" s="16">
        <v>42206.91886574074</v>
      </c>
      <c r="I3" s="15" t="s">
        <v>29</v>
      </c>
      <c r="J3" s="15" t="s">
        <v>16</v>
      </c>
      <c r="K3" s="15">
        <v>-2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9"/>
      <c r="C4" s="31"/>
      <c r="F4" s="16">
        <v>42206.91886574074</v>
      </c>
      <c r="G4" s="16">
        <v>42206.918958333335</v>
      </c>
      <c r="H4" s="16">
        <v>42206.91899305556</v>
      </c>
      <c r="I4" s="15" t="s">
        <v>32</v>
      </c>
      <c r="J4" s="15" t="s">
        <v>18</v>
      </c>
      <c r="K4" s="15">
        <v>0</v>
      </c>
      <c r="L4" s="22"/>
      <c r="M4" s="22"/>
      <c r="T4">
        <v>21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42206.91899305556</v>
      </c>
      <c r="G5" s="16">
        <v>42206.919074074074</v>
      </c>
      <c r="H5" s="16">
        <v>42206.91909722222</v>
      </c>
      <c r="I5" s="15" t="s">
        <v>37</v>
      </c>
      <c r="J5" s="15" t="s">
        <v>18</v>
      </c>
      <c r="K5" s="15">
        <v>-1</v>
      </c>
      <c r="L5" s="22"/>
      <c r="M5" s="22"/>
      <c r="T5">
        <v>18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42206.91909722222</v>
      </c>
      <c r="G6" s="16">
        <v>42206.91918981481</v>
      </c>
      <c r="H6" s="16">
        <v>42206.91921296297</v>
      </c>
      <c r="I6" s="15" t="s">
        <v>37</v>
      </c>
      <c r="J6" s="15" t="s">
        <v>16</v>
      </c>
      <c r="K6" s="15">
        <v>-1</v>
      </c>
      <c r="L6" s="22"/>
      <c r="M6" s="22"/>
      <c r="T6">
        <v>17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42206.91921296297</v>
      </c>
      <c r="G7" s="16">
        <v>42206.91935185185</v>
      </c>
      <c r="H7" s="16">
        <v>42206.919375</v>
      </c>
      <c r="I7" s="15" t="s">
        <v>32</v>
      </c>
      <c r="J7" s="15" t="s">
        <v>18</v>
      </c>
      <c r="K7" s="15">
        <v>1</v>
      </c>
      <c r="L7" s="22"/>
      <c r="M7" s="22"/>
      <c r="T7">
        <v>22</v>
      </c>
      <c r="U7">
        <v>3</v>
      </c>
      <c r="V7">
        <v>20</v>
      </c>
      <c r="W7">
        <v>3</v>
      </c>
      <c r="X7"/>
      <c r="Y7"/>
    </row>
    <row r="8" spans="2:25" s="15" customFormat="1" ht="12">
      <c r="B8" s="39"/>
      <c r="C8" s="31"/>
      <c r="F8" s="16">
        <v>42206.919375</v>
      </c>
      <c r="G8" s="16">
        <v>42206.919490740744</v>
      </c>
      <c r="H8" s="16">
        <v>42206.91951388889</v>
      </c>
      <c r="I8" s="15" t="s">
        <v>29</v>
      </c>
      <c r="J8" s="15" t="s">
        <v>16</v>
      </c>
      <c r="K8" s="15">
        <v>0</v>
      </c>
      <c r="L8" s="22"/>
      <c r="M8" s="22"/>
      <c r="T8">
        <v>23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9"/>
      <c r="C9" s="31"/>
      <c r="F9" s="16">
        <v>42206.91951388889</v>
      </c>
      <c r="G9" s="16">
        <v>42206.91957175926</v>
      </c>
      <c r="H9" s="16">
        <v>42206.919583333336</v>
      </c>
      <c r="I9" s="15" t="s">
        <v>80</v>
      </c>
      <c r="J9" s="15" t="s">
        <v>16</v>
      </c>
      <c r="K9" s="15">
        <v>0</v>
      </c>
      <c r="L9" s="22"/>
      <c r="M9" s="22"/>
      <c r="T9">
        <v>24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42206.919583333336</v>
      </c>
      <c r="G10" s="16">
        <v>42206.919641203705</v>
      </c>
      <c r="H10" s="16">
        <v>42206.91967592593</v>
      </c>
      <c r="I10" s="15" t="s">
        <v>28</v>
      </c>
      <c r="J10" s="15" t="s">
        <v>15</v>
      </c>
      <c r="K10" s="15">
        <v>0</v>
      </c>
      <c r="L10" s="22"/>
      <c r="M10" s="22"/>
      <c r="T10">
        <v>24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42206.91976851852</v>
      </c>
      <c r="G11" s="16">
        <v>42206.91981481481</v>
      </c>
      <c r="H11" s="16">
        <v>42206.91984953704</v>
      </c>
      <c r="I11" s="15" t="s">
        <v>96</v>
      </c>
      <c r="J11" s="15" t="s">
        <v>18</v>
      </c>
      <c r="K11" s="15">
        <v>0</v>
      </c>
      <c r="L11" s="22"/>
      <c r="M11" s="22"/>
      <c r="T11">
        <v>25</v>
      </c>
      <c r="U11">
        <v>3</v>
      </c>
      <c r="V11"/>
      <c r="W11"/>
      <c r="X11"/>
      <c r="Y11"/>
    </row>
    <row r="12" spans="2:25" s="15" customFormat="1" ht="12">
      <c r="B12" s="39"/>
      <c r="C12" s="31"/>
      <c r="F12" s="16">
        <v>42206.91984953704</v>
      </c>
      <c r="G12" s="16">
        <v>42206.91988425926</v>
      </c>
      <c r="H12" s="16">
        <v>42206.919907407406</v>
      </c>
      <c r="I12" s="15" t="s">
        <v>30</v>
      </c>
      <c r="J12" s="15" t="s">
        <v>15</v>
      </c>
      <c r="K12" s="15">
        <v>0</v>
      </c>
      <c r="L12" s="22"/>
      <c r="M12" s="22"/>
      <c r="T12">
        <v>25</v>
      </c>
      <c r="U12">
        <v>2</v>
      </c>
      <c r="V12"/>
      <c r="W12"/>
      <c r="X12"/>
      <c r="Y12"/>
    </row>
    <row r="13" spans="2:25" s="15" customFormat="1" ht="12">
      <c r="B13" s="39"/>
      <c r="C13" s="31"/>
      <c r="F13" s="16">
        <v>42206.919907407406</v>
      </c>
      <c r="G13" s="16">
        <v>42206.92</v>
      </c>
      <c r="H13" s="16">
        <v>42206.92003472222</v>
      </c>
      <c r="I13" s="15" t="s">
        <v>35</v>
      </c>
      <c r="J13" s="15" t="s">
        <v>18</v>
      </c>
      <c r="K13" s="15">
        <v>0</v>
      </c>
      <c r="L13" s="22"/>
      <c r="M13" s="22"/>
      <c r="T13">
        <v>26</v>
      </c>
      <c r="U13">
        <v>3</v>
      </c>
      <c r="V13">
        <v>18</v>
      </c>
      <c r="W13">
        <v>3</v>
      </c>
      <c r="X13"/>
      <c r="Y13"/>
    </row>
    <row r="14" spans="2:25" s="15" customFormat="1" ht="12">
      <c r="B14" s="39"/>
      <c r="C14" s="31"/>
      <c r="F14" s="16">
        <v>42206.92003472222</v>
      </c>
      <c r="G14" s="16">
        <v>42206.920648148145</v>
      </c>
      <c r="H14" s="16">
        <v>42206.92072916667</v>
      </c>
      <c r="I14" s="15" t="s">
        <v>83</v>
      </c>
      <c r="J14" s="15" t="s">
        <v>18</v>
      </c>
      <c r="K14" s="15">
        <v>0</v>
      </c>
      <c r="L14" s="22"/>
      <c r="M14" s="22"/>
      <c r="T14">
        <v>27</v>
      </c>
      <c r="U14">
        <v>3</v>
      </c>
      <c r="V14"/>
      <c r="W14"/>
      <c r="X14"/>
      <c r="Y14"/>
    </row>
    <row r="15" spans="2:25" s="15" customFormat="1" ht="12">
      <c r="B15" s="39"/>
      <c r="C15" s="31"/>
      <c r="F15" s="16">
        <v>42206.92074074074</v>
      </c>
      <c r="G15" s="16">
        <v>42206.92078703704</v>
      </c>
      <c r="H15" s="16">
        <v>42206.920810185184</v>
      </c>
      <c r="I15" s="15" t="s">
        <v>31</v>
      </c>
      <c r="J15" s="15" t="s">
        <v>17</v>
      </c>
      <c r="K15" s="15">
        <v>0</v>
      </c>
      <c r="L15" s="22"/>
      <c r="M15" s="22"/>
      <c r="T15">
        <v>27</v>
      </c>
      <c r="U15">
        <v>2</v>
      </c>
      <c r="V15"/>
      <c r="W15"/>
      <c r="X15"/>
      <c r="Y15"/>
    </row>
    <row r="16" spans="2:25" s="15" customFormat="1" ht="12">
      <c r="B16" s="39"/>
      <c r="C16" s="31"/>
      <c r="F16" s="16">
        <v>42206.920810185184</v>
      </c>
      <c r="G16" s="16">
        <v>42206.92084490741</v>
      </c>
      <c r="H16" s="16">
        <v>42206.92091435185</v>
      </c>
      <c r="I16" s="15" t="s">
        <v>30</v>
      </c>
      <c r="J16" s="15" t="s">
        <v>16</v>
      </c>
      <c r="K16" s="15">
        <v>0</v>
      </c>
      <c r="L16" s="22"/>
      <c r="M16" s="22"/>
      <c r="T16">
        <v>28</v>
      </c>
      <c r="U16">
        <v>3</v>
      </c>
      <c r="V16">
        <v>17</v>
      </c>
      <c r="W16">
        <v>3</v>
      </c>
      <c r="X16"/>
      <c r="Y16"/>
    </row>
    <row r="17" spans="2:25" s="15" customFormat="1" ht="12">
      <c r="B17" s="39">
        <v>50</v>
      </c>
      <c r="C17" s="31">
        <v>500</v>
      </c>
      <c r="F17" s="16">
        <v>42206.92091435185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50</v>
      </c>
      <c r="C18" s="31">
        <v>500</v>
      </c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700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70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90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100</v>
      </c>
      <c r="C24" s="32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>
        <v>40</v>
      </c>
      <c r="C25" s="31">
        <v>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/>
      <c r="C26" s="32">
        <v>180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>
        <v>60</v>
      </c>
      <c r="C27" s="31">
        <v>70</v>
      </c>
      <c r="F27" s="16"/>
      <c r="T27"/>
      <c r="U27"/>
      <c r="V27"/>
      <c r="W27"/>
      <c r="X27"/>
      <c r="Y27"/>
    </row>
    <row r="28" spans="2:25" s="15" customFormat="1" ht="12.75" thickBot="1">
      <c r="B28" s="41"/>
      <c r="C28" s="33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tabSelected="1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42206.92431712963</v>
      </c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39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39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39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39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9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9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200" zoomScaleNormal="200" workbookViewId="0" topLeftCell="A1">
      <selection activeCell="C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/>
      <c r="C2" s="23"/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39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39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39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39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9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9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200" zoomScaleNormal="200" workbookViewId="0" topLeftCell="A1">
      <selection activeCell="F4" sqref="F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42198.39100694445</v>
      </c>
      <c r="G2" s="16">
        <v>42198.39109953704</v>
      </c>
      <c r="H2" s="16">
        <v>42198.39125</v>
      </c>
      <c r="I2" s="15" t="s">
        <v>29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24">
        <f>SUM(B4:B30)</f>
        <v>1930</v>
      </c>
      <c r="C3" s="24">
        <f>SUM(C4:C30)</f>
        <v>280</v>
      </c>
      <c r="F3" s="16">
        <v>0.39444444444444443</v>
      </c>
      <c r="G3" s="16">
        <v>42198.39462962963</v>
      </c>
      <c r="H3" s="16">
        <v>42198.39474537037</v>
      </c>
      <c r="I3" s="15" t="s">
        <v>27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42198.39474537037</v>
      </c>
      <c r="G4" s="16">
        <v>42198.39487268519</v>
      </c>
      <c r="H4" s="16">
        <v>42198.394907407404</v>
      </c>
      <c r="I4" s="15" t="s">
        <v>90</v>
      </c>
      <c r="J4" s="15" t="s">
        <v>15</v>
      </c>
      <c r="K4" s="15">
        <v>-1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42198.394907407404</v>
      </c>
      <c r="G5" s="16">
        <v>42198.395219907405</v>
      </c>
      <c r="H5" s="16">
        <v>42198.39525462963</v>
      </c>
      <c r="I5" s="15" t="s">
        <v>28</v>
      </c>
      <c r="J5" s="15" t="s">
        <v>15</v>
      </c>
      <c r="K5" s="15">
        <v>1</v>
      </c>
      <c r="L5" s="22"/>
      <c r="M5" s="22"/>
      <c r="T5">
        <v>22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9"/>
      <c r="C6" s="31"/>
      <c r="F6" s="16">
        <v>42198.39525462963</v>
      </c>
      <c r="G6" s="16">
        <v>42198.3953125</v>
      </c>
      <c r="H6" s="16">
        <v>42198.39534722222</v>
      </c>
      <c r="I6" s="15" t="s">
        <v>28</v>
      </c>
      <c r="J6" s="15" t="s">
        <v>17</v>
      </c>
      <c r="K6" s="15">
        <v>0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9"/>
      <c r="C7" s="31"/>
      <c r="F7" s="16">
        <v>42198.39534722222</v>
      </c>
      <c r="G7" s="16">
        <v>42198.39540509259</v>
      </c>
      <c r="H7" s="16">
        <v>42198.39542824074</v>
      </c>
      <c r="I7" s="15" t="s">
        <v>29</v>
      </c>
      <c r="J7" s="15" t="s">
        <v>17</v>
      </c>
      <c r="K7" s="15">
        <v>1</v>
      </c>
      <c r="L7" s="22"/>
      <c r="M7" s="22"/>
      <c r="T7">
        <v>24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42198.39542824074</v>
      </c>
      <c r="G8" s="16">
        <v>42198.39548611111</v>
      </c>
      <c r="H8" s="16">
        <v>42198.39549768518</v>
      </c>
      <c r="I8" s="15" t="s">
        <v>33</v>
      </c>
      <c r="J8" s="15" t="s">
        <v>18</v>
      </c>
      <c r="K8" s="15">
        <v>-1</v>
      </c>
      <c r="L8" s="22"/>
      <c r="M8" s="22"/>
      <c r="T8">
        <v>17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42198.39549768518</v>
      </c>
      <c r="G9" s="16">
        <v>42198.39556712963</v>
      </c>
      <c r="H9" s="16">
        <v>42198.395578703705</v>
      </c>
      <c r="I9" s="15" t="s">
        <v>80</v>
      </c>
      <c r="J9" s="15" t="s">
        <v>16</v>
      </c>
      <c r="K9" s="15">
        <v>1</v>
      </c>
      <c r="L9" s="22"/>
      <c r="M9" s="22"/>
      <c r="T9">
        <v>25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39"/>
      <c r="C10" s="31"/>
      <c r="F10" s="16">
        <v>42198.395578703705</v>
      </c>
      <c r="G10" s="16">
        <v>42198.39564814815</v>
      </c>
      <c r="H10" s="16">
        <v>42198.39565972222</v>
      </c>
      <c r="I10" s="15" t="s">
        <v>83</v>
      </c>
      <c r="J10" s="15" t="s">
        <v>18</v>
      </c>
      <c r="K10" s="15">
        <v>-3</v>
      </c>
      <c r="L10" s="22"/>
      <c r="M10" s="22"/>
      <c r="T10">
        <v>16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42198.39565972222</v>
      </c>
      <c r="G11" s="16">
        <v>42198.39572916667</v>
      </c>
      <c r="H11" s="16">
        <v>42198.39577546297</v>
      </c>
      <c r="I11" s="15" t="s">
        <v>27</v>
      </c>
      <c r="J11" s="15" t="s">
        <v>17</v>
      </c>
      <c r="K11" s="15">
        <v>1</v>
      </c>
      <c r="L11" s="22"/>
      <c r="M11" s="22"/>
      <c r="T11">
        <v>25</v>
      </c>
      <c r="U11">
        <v>2</v>
      </c>
      <c r="V11">
        <v>15</v>
      </c>
      <c r="W11">
        <v>2</v>
      </c>
      <c r="X11">
        <v>14</v>
      </c>
      <c r="Y11">
        <v>2</v>
      </c>
    </row>
    <row r="12" spans="2:25" s="15" customFormat="1" ht="12">
      <c r="B12" s="39"/>
      <c r="C12" s="31"/>
      <c r="F12" s="16">
        <v>42198.39577546297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150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20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100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>
        <v>100</v>
      </c>
      <c r="C23" s="33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120</v>
      </c>
      <c r="C25" s="33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200" zoomScaleNormal="200" workbookViewId="0" topLeftCell="A1">
      <selection activeCell="F14" sqref="F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42206.8175462963</v>
      </c>
      <c r="G2" s="16">
        <v>42206.81768518518</v>
      </c>
      <c r="H2" s="16">
        <v>42206.817719907405</v>
      </c>
      <c r="I2" s="15" t="s">
        <v>33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2250</v>
      </c>
      <c r="C3" s="24">
        <f>SUM(C4:C30)</f>
        <v>700</v>
      </c>
      <c r="F3" s="16">
        <v>42206.817719907405</v>
      </c>
      <c r="G3" s="16">
        <v>42206.81778935185</v>
      </c>
      <c r="H3" s="16">
        <v>42206.81790509259</v>
      </c>
      <c r="I3" s="15" t="s">
        <v>37</v>
      </c>
      <c r="J3" s="15" t="s">
        <v>17</v>
      </c>
      <c r="K3" s="15">
        <v>2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42206.817719907405</v>
      </c>
      <c r="G4" s="16">
        <v>42206.81778935185</v>
      </c>
      <c r="H4" s="16">
        <v>42206.81790509259</v>
      </c>
      <c r="I4" s="15" t="s">
        <v>27</v>
      </c>
      <c r="J4" s="15" t="s">
        <v>17</v>
      </c>
      <c r="K4" s="15">
        <v>1</v>
      </c>
      <c r="L4" s="22"/>
      <c r="M4" s="22"/>
      <c r="T4">
        <v>23</v>
      </c>
      <c r="U4">
        <v>2</v>
      </c>
      <c r="V4">
        <v>18</v>
      </c>
      <c r="W4">
        <v>2</v>
      </c>
      <c r="X4">
        <v>17</v>
      </c>
      <c r="Y4">
        <v>2</v>
      </c>
    </row>
    <row r="5" spans="2:25" s="15" customFormat="1" ht="12">
      <c r="B5" s="39"/>
      <c r="C5" s="31"/>
      <c r="F5" s="16">
        <v>42206.81790509259</v>
      </c>
      <c r="G5" s="16">
        <v>42206.81804398148</v>
      </c>
      <c r="H5" s="16">
        <v>42206.818078703705</v>
      </c>
      <c r="I5" s="15" t="s">
        <v>37</v>
      </c>
      <c r="J5" s="15" t="s">
        <v>15</v>
      </c>
      <c r="K5" s="15">
        <v>1</v>
      </c>
      <c r="L5" s="22"/>
      <c r="M5" s="22"/>
      <c r="T5">
        <v>24</v>
      </c>
      <c r="U5">
        <v>2</v>
      </c>
      <c r="V5">
        <v>16</v>
      </c>
      <c r="W5">
        <v>2</v>
      </c>
      <c r="X5"/>
      <c r="Y5"/>
    </row>
    <row r="6" spans="2:25" s="15" customFormat="1" ht="12">
      <c r="B6" s="39"/>
      <c r="C6" s="31"/>
      <c r="F6" s="16">
        <v>42206.818078703705</v>
      </c>
      <c r="G6" s="16">
        <v>42206.81814814815</v>
      </c>
      <c r="H6" s="16">
        <v>42206.81818287037</v>
      </c>
      <c r="I6" s="15" t="s">
        <v>79</v>
      </c>
      <c r="J6" s="15" t="s">
        <v>15</v>
      </c>
      <c r="K6" s="15">
        <v>-2</v>
      </c>
      <c r="L6" s="22"/>
      <c r="M6" s="22"/>
      <c r="T6">
        <v>20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42206.81818287037</v>
      </c>
      <c r="G7" s="16">
        <v>42206.81825231481</v>
      </c>
      <c r="H7" s="16">
        <v>42206.81829861111</v>
      </c>
      <c r="I7" s="15" t="s">
        <v>29</v>
      </c>
      <c r="J7" s="15" t="s">
        <v>18</v>
      </c>
      <c r="K7" s="15">
        <v>-2</v>
      </c>
      <c r="L7" s="22"/>
      <c r="M7" s="22"/>
      <c r="T7">
        <v>15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42206.81829861111</v>
      </c>
      <c r="G8" s="16">
        <v>42206.818391203706</v>
      </c>
      <c r="H8" s="16">
        <v>42206.818449074075</v>
      </c>
      <c r="I8" s="15" t="s">
        <v>83</v>
      </c>
      <c r="J8" s="15" t="s">
        <v>16</v>
      </c>
      <c r="K8" s="15">
        <v>2</v>
      </c>
      <c r="L8" s="22"/>
      <c r="M8" s="22"/>
      <c r="T8">
        <v>24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9"/>
      <c r="C9" s="31"/>
      <c r="F9" s="16">
        <v>42206.818449074075</v>
      </c>
      <c r="G9" s="16">
        <v>42206.81851851852</v>
      </c>
      <c r="H9" s="16">
        <v>42206.81854166667</v>
      </c>
      <c r="I9" s="15" t="s">
        <v>32</v>
      </c>
      <c r="J9" s="15" t="s">
        <v>17</v>
      </c>
      <c r="K9" s="15">
        <v>1</v>
      </c>
      <c r="L9" s="22"/>
      <c r="M9" s="22"/>
      <c r="T9">
        <v>25</v>
      </c>
      <c r="U9">
        <v>2</v>
      </c>
      <c r="V9">
        <v>14</v>
      </c>
      <c r="W9">
        <v>2</v>
      </c>
      <c r="X9"/>
      <c r="Y9"/>
    </row>
    <row r="10" spans="2:25" s="15" customFormat="1" ht="12">
      <c r="B10" s="39"/>
      <c r="C10" s="31"/>
      <c r="F10" s="16">
        <v>42206.81854166667</v>
      </c>
      <c r="G10" s="16">
        <v>42206.81861111111</v>
      </c>
      <c r="H10" s="16">
        <v>42206.818657407406</v>
      </c>
      <c r="I10" s="15" t="s">
        <v>30</v>
      </c>
      <c r="J10" s="15" t="s">
        <v>16</v>
      </c>
      <c r="K10" s="15">
        <v>1</v>
      </c>
      <c r="L10" s="22"/>
      <c r="M10" s="22"/>
      <c r="T10">
        <v>26</v>
      </c>
      <c r="U10">
        <v>3</v>
      </c>
      <c r="V10">
        <v>18</v>
      </c>
      <c r="W10">
        <v>3</v>
      </c>
      <c r="X10"/>
      <c r="Y10"/>
    </row>
    <row r="11" spans="2:25" s="15" customFormat="1" ht="12">
      <c r="B11" s="39"/>
      <c r="C11" s="31"/>
      <c r="F11" s="16">
        <v>42206.818657407406</v>
      </c>
      <c r="G11" s="16">
        <v>42206.81872685185</v>
      </c>
      <c r="H11" s="16">
        <v>42206.818761574075</v>
      </c>
      <c r="I11" s="15" t="s">
        <v>97</v>
      </c>
      <c r="J11" s="15" t="s">
        <v>17</v>
      </c>
      <c r="K11" s="15">
        <v>-4</v>
      </c>
      <c r="L11" s="22"/>
      <c r="M11" s="22"/>
      <c r="T11">
        <v>17</v>
      </c>
      <c r="U11">
        <v>3</v>
      </c>
      <c r="V11"/>
      <c r="W11"/>
      <c r="X11"/>
      <c r="Y11"/>
    </row>
    <row r="12" spans="2:25" s="15" customFormat="1" ht="12">
      <c r="B12" s="39"/>
      <c r="C12" s="31"/>
      <c r="F12" s="16">
        <v>42206.818761574075</v>
      </c>
      <c r="G12" s="16">
        <v>42206.81880787037</v>
      </c>
      <c r="H12" s="16">
        <v>42206.81884259259</v>
      </c>
      <c r="I12" s="15" t="s">
        <v>29</v>
      </c>
      <c r="J12" s="15" t="s">
        <v>17</v>
      </c>
      <c r="K12" s="15">
        <v>0</v>
      </c>
      <c r="L12" s="22"/>
      <c r="M12" s="22"/>
      <c r="T12">
        <v>26</v>
      </c>
      <c r="U12">
        <v>2</v>
      </c>
      <c r="V12">
        <v>13</v>
      </c>
      <c r="W12">
        <v>2</v>
      </c>
      <c r="X12"/>
      <c r="Y12"/>
    </row>
    <row r="13" spans="2:25" s="15" customFormat="1" ht="12">
      <c r="B13" s="39">
        <v>700</v>
      </c>
      <c r="C13" s="31"/>
      <c r="F13" s="16">
        <v>42206.81884259259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30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30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700</v>
      </c>
      <c r="C17" s="31">
        <v>400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60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90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>
        <v>120</v>
      </c>
      <c r="C23" s="33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9">
        <v>90</v>
      </c>
      <c r="C24" s="31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90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120</v>
      </c>
      <c r="C26" s="33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200" zoomScaleNormal="200" workbookViewId="0" topLeftCell="A1">
      <selection activeCell="E21" sqref="E2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42206.82021990741</v>
      </c>
      <c r="G2" s="16">
        <v>42206.82047453704</v>
      </c>
      <c r="H2" s="16">
        <v>42206.82052083333</v>
      </c>
      <c r="I2" s="15" t="s">
        <v>98</v>
      </c>
      <c r="J2" s="15" t="s">
        <v>17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7">
        <f>SUM(B4:B30)</f>
        <v>1790</v>
      </c>
      <c r="C3" s="24">
        <f>SUM(C4:C30)</f>
        <v>2060</v>
      </c>
      <c r="F3" s="16">
        <v>42206.82052083333</v>
      </c>
      <c r="G3" s="16">
        <v>42206.821226851855</v>
      </c>
      <c r="H3" s="16">
        <v>42206.82127314815</v>
      </c>
      <c r="I3" s="15" t="s">
        <v>29</v>
      </c>
      <c r="J3" s="15" t="s">
        <v>18</v>
      </c>
      <c r="K3" s="15">
        <v>1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9"/>
      <c r="C4" s="31"/>
      <c r="F4" s="16">
        <v>42206.82127314815</v>
      </c>
      <c r="G4" s="16">
        <v>42206.82144675926</v>
      </c>
      <c r="H4" s="16">
        <v>42206.821493055555</v>
      </c>
      <c r="I4" s="15" t="s">
        <v>29</v>
      </c>
      <c r="J4" s="15" t="s">
        <v>17</v>
      </c>
      <c r="K4" s="15">
        <v>2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9"/>
      <c r="C5" s="31"/>
      <c r="F5" s="16">
        <v>42206.821493055555</v>
      </c>
      <c r="G5" s="16">
        <v>42206.8215625</v>
      </c>
      <c r="H5" s="16">
        <v>42206.821597222224</v>
      </c>
      <c r="I5" s="15" t="s">
        <v>99</v>
      </c>
      <c r="J5" s="15" t="s">
        <v>16</v>
      </c>
      <c r="K5" s="15">
        <v>3</v>
      </c>
      <c r="L5" s="22"/>
      <c r="M5" s="22"/>
      <c r="T5">
        <v>23</v>
      </c>
      <c r="U5">
        <v>3</v>
      </c>
      <c r="V5">
        <v>18</v>
      </c>
      <c r="W5">
        <v>3</v>
      </c>
      <c r="X5"/>
      <c r="Y5"/>
    </row>
    <row r="6" spans="2:25" s="15" customFormat="1" ht="12">
      <c r="B6" s="39"/>
      <c r="C6" s="31"/>
      <c r="F6" s="16">
        <v>42206.821597222224</v>
      </c>
      <c r="G6" s="16">
        <v>42206.82167824074</v>
      </c>
      <c r="H6" s="16">
        <v>42206.82171296296</v>
      </c>
      <c r="I6" s="15" t="s">
        <v>32</v>
      </c>
      <c r="J6" s="15" t="s">
        <v>17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42206.82171296296</v>
      </c>
      <c r="G7" s="16">
        <v>42206.82181712963</v>
      </c>
      <c r="H7" s="16">
        <v>42206.821851851855</v>
      </c>
      <c r="I7" s="15" t="s">
        <v>86</v>
      </c>
      <c r="J7" s="15" t="s">
        <v>16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42206.821851851855</v>
      </c>
      <c r="G8" s="16">
        <v>42206.82193287037</v>
      </c>
      <c r="H8" s="16">
        <v>42206.82197916666</v>
      </c>
      <c r="I8" s="15" t="s">
        <v>79</v>
      </c>
      <c r="J8" s="15" t="s">
        <v>15</v>
      </c>
      <c r="K8" s="15">
        <v>4</v>
      </c>
      <c r="L8" s="22"/>
      <c r="M8" s="22"/>
      <c r="T8">
        <v>24</v>
      </c>
      <c r="U8">
        <v>2</v>
      </c>
      <c r="V8">
        <v>19</v>
      </c>
      <c r="W8">
        <v>2</v>
      </c>
      <c r="X8">
        <v>18</v>
      </c>
      <c r="Y8">
        <v>2</v>
      </c>
    </row>
    <row r="9" spans="2:25" s="15" customFormat="1" ht="12">
      <c r="B9" s="39"/>
      <c r="C9" s="31"/>
      <c r="F9" s="16">
        <v>42206.82197916666</v>
      </c>
      <c r="G9" s="16">
        <v>42206.82210648148</v>
      </c>
      <c r="H9" s="16">
        <v>42206.8221875</v>
      </c>
      <c r="I9" s="15" t="s">
        <v>100</v>
      </c>
      <c r="J9" s="15" t="s">
        <v>16</v>
      </c>
      <c r="K9" s="15">
        <v>-1</v>
      </c>
      <c r="L9" s="22"/>
      <c r="M9" s="22"/>
      <c r="T9">
        <v>17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42206.82219907407</v>
      </c>
      <c r="G10" s="16">
        <v>42206.82236111111</v>
      </c>
      <c r="H10" s="16">
        <v>42206.82239583333</v>
      </c>
      <c r="I10" s="15" t="s">
        <v>33</v>
      </c>
      <c r="J10" s="15" t="s">
        <v>16</v>
      </c>
      <c r="K10" s="15">
        <v>1</v>
      </c>
      <c r="L10" s="22"/>
      <c r="M10" s="22"/>
      <c r="T10">
        <v>25</v>
      </c>
      <c r="U10">
        <v>3</v>
      </c>
      <c r="V10">
        <v>17</v>
      </c>
      <c r="W10">
        <v>3</v>
      </c>
      <c r="X10"/>
      <c r="Y10"/>
    </row>
    <row r="11" spans="2:25" s="15" customFormat="1" ht="12">
      <c r="B11" s="39">
        <v>100</v>
      </c>
      <c r="C11" s="31"/>
      <c r="F11" s="16">
        <v>42206.82239583333</v>
      </c>
      <c r="G11" s="16">
        <v>42206.8224537037</v>
      </c>
      <c r="H11" s="16">
        <v>42206.822488425925</v>
      </c>
      <c r="I11" s="15" t="s">
        <v>30</v>
      </c>
      <c r="J11" s="15" t="s">
        <v>18</v>
      </c>
      <c r="K11" s="15">
        <v>-1</v>
      </c>
      <c r="L11" s="22"/>
      <c r="M11" s="22"/>
      <c r="T11">
        <v>16</v>
      </c>
      <c r="U11">
        <v>2</v>
      </c>
      <c r="V11"/>
      <c r="W11"/>
      <c r="X11"/>
      <c r="Y11"/>
    </row>
    <row r="12" spans="2:25" s="15" customFormat="1" ht="12">
      <c r="B12" s="39">
        <v>300</v>
      </c>
      <c r="C12" s="31"/>
      <c r="F12" s="16">
        <v>42206.822488425925</v>
      </c>
      <c r="G12" s="16">
        <v>42206.82270833333</v>
      </c>
      <c r="H12" s="16">
        <v>42206.822743055556</v>
      </c>
      <c r="I12" s="15" t="s">
        <v>33</v>
      </c>
      <c r="J12" s="15" t="s">
        <v>18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9">
        <v>100</v>
      </c>
      <c r="C13" s="31"/>
      <c r="F13" s="16">
        <v>42206.822743055556</v>
      </c>
      <c r="G13" s="16">
        <v>42206.822905092595</v>
      </c>
      <c r="H13" s="16">
        <v>42206.82292824074</v>
      </c>
      <c r="I13" s="15" t="s">
        <v>81</v>
      </c>
      <c r="J13" s="15" t="s">
        <v>15</v>
      </c>
      <c r="K13" s="15">
        <v>1</v>
      </c>
      <c r="L13" s="22"/>
      <c r="M13" s="22"/>
      <c r="T13">
        <v>27</v>
      </c>
      <c r="U13">
        <v>2</v>
      </c>
      <c r="V13">
        <v>15</v>
      </c>
      <c r="W13">
        <v>2</v>
      </c>
      <c r="X13"/>
      <c r="Y13"/>
    </row>
    <row r="14" spans="2:25" s="15" customFormat="1" ht="12">
      <c r="B14" s="39">
        <v>30</v>
      </c>
      <c r="C14" s="31">
        <v>500</v>
      </c>
      <c r="F14" s="16">
        <v>42206.82292824074</v>
      </c>
      <c r="G14" s="16">
        <v>42206.82302083333</v>
      </c>
      <c r="H14" s="16">
        <v>42206.82304398148</v>
      </c>
      <c r="I14" s="15" t="s">
        <v>29</v>
      </c>
      <c r="J14" s="15" t="s">
        <v>15</v>
      </c>
      <c r="K14" s="15">
        <v>1</v>
      </c>
      <c r="L14" s="22"/>
      <c r="M14" s="22"/>
      <c r="T14">
        <v>28</v>
      </c>
      <c r="U14">
        <v>2</v>
      </c>
      <c r="V14">
        <v>14</v>
      </c>
      <c r="W14">
        <v>2</v>
      </c>
      <c r="X14"/>
      <c r="Y14"/>
    </row>
    <row r="15" spans="2:25" s="15" customFormat="1" ht="12">
      <c r="B15" s="39">
        <v>20</v>
      </c>
      <c r="C15" s="31">
        <v>750</v>
      </c>
      <c r="F15" s="16">
        <v>42206.82304398148</v>
      </c>
      <c r="G15" s="16">
        <v>42206.823125</v>
      </c>
      <c r="H15" s="16">
        <v>42206.823217592595</v>
      </c>
      <c r="I15" s="15" t="s">
        <v>28</v>
      </c>
      <c r="J15" s="15" t="s">
        <v>16</v>
      </c>
      <c r="K15" s="15">
        <v>-1</v>
      </c>
      <c r="L15" s="22"/>
      <c r="M15" s="22"/>
      <c r="T15">
        <v>13</v>
      </c>
      <c r="U15">
        <v>2</v>
      </c>
      <c r="V15"/>
      <c r="W15"/>
      <c r="X15"/>
      <c r="Y15"/>
    </row>
    <row r="16" spans="2:25" s="15" customFormat="1" ht="12">
      <c r="B16" s="39">
        <v>50</v>
      </c>
      <c r="C16" s="31">
        <v>100</v>
      </c>
      <c r="F16" s="16">
        <v>42206.823217592595</v>
      </c>
      <c r="G16" s="16">
        <v>42206.8234375</v>
      </c>
      <c r="H16" s="16">
        <v>42206.823483796295</v>
      </c>
      <c r="I16" s="15" t="s">
        <v>28</v>
      </c>
      <c r="J16" s="15" t="s">
        <v>18</v>
      </c>
      <c r="K16" s="15">
        <v>-3</v>
      </c>
      <c r="L16" s="22"/>
      <c r="M16" s="22"/>
      <c r="T16">
        <v>12</v>
      </c>
      <c r="U16">
        <v>2</v>
      </c>
      <c r="V16"/>
      <c r="W16"/>
      <c r="X16"/>
      <c r="Y16"/>
    </row>
    <row r="17" spans="2:25" s="15" customFormat="1" ht="12">
      <c r="B17" s="39">
        <v>100</v>
      </c>
      <c r="C17" s="31">
        <v>30</v>
      </c>
      <c r="F17" s="16">
        <v>42206.823483796295</v>
      </c>
      <c r="G17" s="16">
        <v>42206.823587962965</v>
      </c>
      <c r="H17" s="16">
        <v>42206.823645833334</v>
      </c>
      <c r="I17" s="15" t="s">
        <v>27</v>
      </c>
      <c r="J17" s="15" t="s">
        <v>18</v>
      </c>
      <c r="K17" s="15">
        <v>-1</v>
      </c>
      <c r="L17" s="22"/>
      <c r="M17" s="22"/>
      <c r="T17">
        <v>11</v>
      </c>
      <c r="U17">
        <v>2</v>
      </c>
      <c r="V17"/>
      <c r="W17"/>
      <c r="X17"/>
      <c r="Y17"/>
    </row>
    <row r="18" spans="2:25" s="15" customFormat="1" ht="12">
      <c r="B18" s="39">
        <v>500</v>
      </c>
      <c r="C18" s="31">
        <v>60</v>
      </c>
      <c r="F18" s="16">
        <v>42206.823645833334</v>
      </c>
      <c r="G18" s="16">
        <v>42206.8237037037</v>
      </c>
      <c r="H18" s="16">
        <v>42206.82372685185</v>
      </c>
      <c r="I18" s="15" t="s">
        <v>33</v>
      </c>
      <c r="J18" s="15" t="s">
        <v>17</v>
      </c>
      <c r="K18" s="15">
        <v>-1</v>
      </c>
      <c r="L18" s="22"/>
      <c r="M18" s="22"/>
      <c r="T18">
        <v>16</v>
      </c>
      <c r="U18">
        <v>3</v>
      </c>
      <c r="V18"/>
      <c r="W18"/>
      <c r="X18"/>
      <c r="Y18"/>
    </row>
    <row r="19" spans="2:25" s="15" customFormat="1" ht="12.75" thickBot="1">
      <c r="B19" s="39">
        <v>80</v>
      </c>
      <c r="C19" s="31">
        <v>30</v>
      </c>
      <c r="F19" s="16">
        <v>42206.82372685185</v>
      </c>
      <c r="G19" s="16">
        <v>42206.82380787037</v>
      </c>
      <c r="H19" s="16">
        <v>42206.82387731481</v>
      </c>
      <c r="I19" s="15" t="s">
        <v>97</v>
      </c>
      <c r="J19" s="15" t="s">
        <v>18</v>
      </c>
      <c r="K19" s="15">
        <v>0</v>
      </c>
      <c r="L19" s="22"/>
      <c r="M19" s="22"/>
      <c r="T19">
        <v>29</v>
      </c>
      <c r="U19">
        <v>3</v>
      </c>
      <c r="V19">
        <v>15</v>
      </c>
      <c r="W19">
        <v>3</v>
      </c>
      <c r="X19">
        <v>14</v>
      </c>
      <c r="Y19">
        <v>3</v>
      </c>
    </row>
    <row r="20" spans="2:25" s="15" customFormat="1" ht="15.75" thickBot="1">
      <c r="B20" s="40">
        <v>60</v>
      </c>
      <c r="C20" s="32">
        <v>100</v>
      </c>
      <c r="F20" s="16">
        <v>42206.82387731481</v>
      </c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120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90</v>
      </c>
      <c r="C23" s="31">
        <v>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60</v>
      </c>
      <c r="C24" s="33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/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/>
      <c r="C26" s="32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>
        <v>60</v>
      </c>
      <c r="C27" s="31"/>
      <c r="F27" s="16"/>
      <c r="T27"/>
      <c r="U27"/>
      <c r="V27"/>
      <c r="W27"/>
      <c r="X27"/>
      <c r="Y27"/>
    </row>
    <row r="28" spans="2:25" s="15" customFormat="1" ht="12">
      <c r="B28" s="40">
        <v>120</v>
      </c>
      <c r="C28" s="3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/>
      <c r="C29" s="33">
        <v>190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200" zoomScaleNormal="200" workbookViewId="0" topLeftCell="A1">
      <selection activeCell="H11" sqref="H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42206.83508101852</v>
      </c>
      <c r="G2" s="16">
        <v>42206.83521990741</v>
      </c>
      <c r="H2" s="16">
        <v>42206.83525462963</v>
      </c>
      <c r="I2" s="15" t="s">
        <v>27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7">
        <f>SUM(B4:B30)</f>
        <v>1150</v>
      </c>
      <c r="C3" s="24">
        <f>SUM(C4:C30)</f>
        <v>1190</v>
      </c>
      <c r="F3" s="16">
        <v>42206.83525462963</v>
      </c>
      <c r="G3" s="16">
        <v>42206.83534722222</v>
      </c>
      <c r="H3" s="16">
        <v>42206.835393518515</v>
      </c>
      <c r="I3" s="15" t="s">
        <v>29</v>
      </c>
      <c r="J3" s="15" t="s">
        <v>16</v>
      </c>
      <c r="K3" s="15">
        <v>-1</v>
      </c>
      <c r="L3" s="22">
        <v>100</v>
      </c>
      <c r="M3" s="22"/>
      <c r="T3">
        <v>19</v>
      </c>
      <c r="U3">
        <v>2</v>
      </c>
      <c r="V3">
        <v>20</v>
      </c>
      <c r="W3">
        <v>3</v>
      </c>
      <c r="X3"/>
      <c r="Y3"/>
    </row>
    <row r="4" spans="2:25" s="15" customFormat="1" ht="12">
      <c r="B4" s="39"/>
      <c r="C4" s="31"/>
      <c r="F4" s="16">
        <v>42206.835393518515</v>
      </c>
      <c r="G4" s="16">
        <v>42206.83546296296</v>
      </c>
      <c r="H4" s="16">
        <v>42206.835486111115</v>
      </c>
      <c r="I4" s="15" t="s">
        <v>29</v>
      </c>
      <c r="J4" s="15" t="s">
        <v>15</v>
      </c>
      <c r="K4" s="15">
        <v>0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9"/>
      <c r="C5" s="31"/>
      <c r="F5" s="16">
        <v>42206.835486111115</v>
      </c>
      <c r="G5" s="16">
        <v>42206.835625</v>
      </c>
      <c r="H5" s="16">
        <v>42206.83565972222</v>
      </c>
      <c r="I5" s="15" t="s">
        <v>33</v>
      </c>
      <c r="J5" s="15" t="s">
        <v>18</v>
      </c>
      <c r="K5" s="15">
        <v>2</v>
      </c>
      <c r="L5" s="22"/>
      <c r="M5" s="22"/>
      <c r="T5">
        <v>23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9"/>
      <c r="C6" s="31"/>
      <c r="F6" s="16">
        <v>42206.83565972222</v>
      </c>
      <c r="G6" s="16">
        <v>42206.835810185185</v>
      </c>
      <c r="H6" s="16">
        <v>42206.835856481484</v>
      </c>
      <c r="I6" s="15" t="s">
        <v>30</v>
      </c>
      <c r="J6" s="15" t="s">
        <v>15</v>
      </c>
      <c r="K6" s="15">
        <v>0</v>
      </c>
      <c r="L6" s="22"/>
      <c r="M6" s="22"/>
      <c r="T6">
        <v>23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42206.835856481484</v>
      </c>
      <c r="G7" s="16">
        <v>42206.8359375</v>
      </c>
      <c r="H7" s="16">
        <v>42206.8359837963</v>
      </c>
      <c r="I7" s="15" t="s">
        <v>33</v>
      </c>
      <c r="J7" s="15" t="s">
        <v>16</v>
      </c>
      <c r="K7" s="15">
        <v>2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9"/>
      <c r="C8" s="31"/>
      <c r="F8" s="16">
        <v>42206.8359837963</v>
      </c>
      <c r="G8" s="16">
        <v>42206.836018518516</v>
      </c>
      <c r="H8" s="16">
        <v>42206.83607638889</v>
      </c>
      <c r="I8" s="15" t="s">
        <v>37</v>
      </c>
      <c r="J8" s="15" t="s">
        <v>17</v>
      </c>
      <c r="K8" s="15">
        <v>-1</v>
      </c>
      <c r="L8" s="22"/>
      <c r="M8" s="22"/>
      <c r="T8">
        <v>17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42206.83607638889</v>
      </c>
      <c r="G9" s="16">
        <v>42206.836122685185</v>
      </c>
      <c r="H9" s="16">
        <v>42206.83615740741</v>
      </c>
      <c r="I9" s="15" t="s">
        <v>33</v>
      </c>
      <c r="J9" s="15" t="s">
        <v>16</v>
      </c>
      <c r="K9" s="15">
        <v>0</v>
      </c>
      <c r="L9" s="22"/>
      <c r="M9" s="22"/>
      <c r="T9">
        <v>25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42206.83615740741</v>
      </c>
      <c r="G10" s="16">
        <v>42206.83621527778</v>
      </c>
      <c r="H10" s="16">
        <v>42206.83625</v>
      </c>
      <c r="I10" s="15" t="s">
        <v>33</v>
      </c>
      <c r="J10" s="15" t="s">
        <v>15</v>
      </c>
      <c r="K10" s="15">
        <v>1</v>
      </c>
      <c r="L10" s="22"/>
      <c r="M10" s="22"/>
      <c r="T10">
        <v>25</v>
      </c>
      <c r="U10">
        <v>2</v>
      </c>
      <c r="V10">
        <v>17</v>
      </c>
      <c r="W10">
        <v>2</v>
      </c>
      <c r="X10"/>
      <c r="Y10"/>
    </row>
    <row r="11" spans="2:25" s="15" customFormat="1" ht="12">
      <c r="B11" s="39"/>
      <c r="C11" s="31"/>
      <c r="F11" s="16">
        <v>42206.83625</v>
      </c>
      <c r="G11" s="16">
        <v>42206.83628472222</v>
      </c>
      <c r="H11" s="16">
        <v>42206.836331018516</v>
      </c>
      <c r="I11" s="15" t="s">
        <v>30</v>
      </c>
      <c r="J11" s="15" t="s">
        <v>16</v>
      </c>
      <c r="K11" s="15">
        <v>0</v>
      </c>
      <c r="L11" s="22"/>
      <c r="M11" s="22"/>
      <c r="T11">
        <v>26</v>
      </c>
      <c r="U11">
        <v>3</v>
      </c>
      <c r="V11">
        <v>16</v>
      </c>
      <c r="W11">
        <v>3</v>
      </c>
      <c r="X11"/>
      <c r="Y11"/>
    </row>
    <row r="12" spans="2:25" s="15" customFormat="1" ht="12">
      <c r="B12" s="39"/>
      <c r="C12" s="31"/>
      <c r="F12" s="16">
        <v>42206.836331018516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>
        <v>700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30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700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1">
        <v>120</v>
      </c>
      <c r="C22" s="33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40</v>
      </c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/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>
        <v>60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33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42206.8374537037</v>
      </c>
      <c r="G2" s="16">
        <v>42206.83761574074</v>
      </c>
      <c r="H2" s="16">
        <v>42206.83765046296</v>
      </c>
      <c r="I2" s="15" t="s">
        <v>33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24">
        <f>SUM(B4:B30)</f>
        <v>2120</v>
      </c>
      <c r="C3" s="24">
        <f>SUM(C4:C30)</f>
        <v>470</v>
      </c>
      <c r="F3" s="16">
        <v>42206.83765046296</v>
      </c>
      <c r="G3" s="16">
        <v>42206.83773148148</v>
      </c>
      <c r="H3" s="16">
        <v>42206.83775462963</v>
      </c>
      <c r="I3" s="15" t="s">
        <v>32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42206.83775462963</v>
      </c>
      <c r="G4" s="16">
        <v>42206.837905092594</v>
      </c>
      <c r="H4" s="16">
        <v>42206.83793981482</v>
      </c>
      <c r="I4" s="15" t="s">
        <v>80</v>
      </c>
      <c r="J4" s="15" t="s">
        <v>15</v>
      </c>
      <c r="K4" s="15">
        <v>-1</v>
      </c>
      <c r="L4" s="22"/>
      <c r="M4" s="22"/>
      <c r="T4">
        <v>20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42206.83793981482</v>
      </c>
      <c r="G5" s="16">
        <v>42206.83833333333</v>
      </c>
      <c r="H5" s="16">
        <v>42206.838368055556</v>
      </c>
      <c r="I5" s="15" t="s">
        <v>30</v>
      </c>
      <c r="J5" s="15" t="s">
        <v>15</v>
      </c>
      <c r="K5" s="15">
        <v>4</v>
      </c>
      <c r="L5" s="22"/>
      <c r="M5" s="22"/>
      <c r="T5">
        <v>22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9"/>
      <c r="C6" s="31"/>
      <c r="F6" s="16">
        <v>42206.838368055556</v>
      </c>
      <c r="G6" s="16">
        <v>42206.83846064815</v>
      </c>
      <c r="H6" s="16">
        <v>42206.838483796295</v>
      </c>
      <c r="I6" s="15" t="s">
        <v>83</v>
      </c>
      <c r="J6" s="15" t="s">
        <v>15</v>
      </c>
      <c r="K6" s="15">
        <v>1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9"/>
      <c r="C7" s="31"/>
      <c r="F7" s="16">
        <v>42206.838483796295</v>
      </c>
      <c r="G7" s="16">
        <v>42206.83855324074</v>
      </c>
      <c r="H7" s="16">
        <v>42206.83857638889</v>
      </c>
      <c r="I7" s="15" t="s">
        <v>81</v>
      </c>
      <c r="J7" s="15" t="s">
        <v>18</v>
      </c>
      <c r="K7" s="15">
        <v>1</v>
      </c>
      <c r="L7" s="22"/>
      <c r="M7" s="22"/>
      <c r="T7">
        <v>23</v>
      </c>
      <c r="U7">
        <v>3</v>
      </c>
      <c r="V7">
        <v>19</v>
      </c>
      <c r="W7">
        <v>3</v>
      </c>
      <c r="X7"/>
      <c r="Y7"/>
    </row>
    <row r="8" spans="2:25" s="15" customFormat="1" ht="12">
      <c r="B8" s="39"/>
      <c r="C8" s="31"/>
      <c r="F8" s="16">
        <v>42206.83857638889</v>
      </c>
      <c r="G8" s="16">
        <v>42206.83863425926</v>
      </c>
      <c r="H8" s="16">
        <v>42206.83865740741</v>
      </c>
      <c r="I8" s="15" t="s">
        <v>89</v>
      </c>
      <c r="J8" s="15" t="s">
        <v>15</v>
      </c>
      <c r="K8" s="15">
        <v>0</v>
      </c>
      <c r="L8" s="22"/>
      <c r="M8" s="22"/>
      <c r="T8">
        <v>24</v>
      </c>
      <c r="U8">
        <v>2</v>
      </c>
      <c r="V8">
        <v>18</v>
      </c>
      <c r="W8">
        <v>2</v>
      </c>
      <c r="X8"/>
      <c r="Y8"/>
    </row>
    <row r="9" spans="2:25" s="15" customFormat="1" ht="12">
      <c r="B9" s="39"/>
      <c r="C9" s="31"/>
      <c r="F9" s="16">
        <v>42206.83865740741</v>
      </c>
      <c r="G9" s="16">
        <v>42206.83925925926</v>
      </c>
      <c r="H9" s="16">
        <v>42206.83936342593</v>
      </c>
      <c r="I9" s="15" t="s">
        <v>101</v>
      </c>
      <c r="J9" s="15" t="s">
        <v>15</v>
      </c>
      <c r="K9" s="15">
        <v>-1</v>
      </c>
      <c r="L9" s="22"/>
      <c r="M9" s="22"/>
      <c r="T9">
        <v>18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42206.83936342593</v>
      </c>
      <c r="G10" s="16">
        <v>42206.84013888889</v>
      </c>
      <c r="H10" s="16">
        <v>42206.84018518519</v>
      </c>
      <c r="I10" s="15" t="s">
        <v>28</v>
      </c>
      <c r="J10" s="15" t="s">
        <v>17</v>
      </c>
      <c r="K10" s="15">
        <v>0</v>
      </c>
      <c r="L10" s="22"/>
      <c r="M10" s="22"/>
      <c r="T10">
        <v>25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42206.84018518519</v>
      </c>
      <c r="G11" s="16">
        <v>42206.84028935185</v>
      </c>
      <c r="H11" s="16">
        <v>42206.8403125</v>
      </c>
      <c r="I11" s="15" t="s">
        <v>102</v>
      </c>
      <c r="J11" s="15" t="s">
        <v>16</v>
      </c>
      <c r="K11" s="15">
        <v>-2</v>
      </c>
      <c r="L11" s="22"/>
      <c r="M11" s="22"/>
      <c r="T11">
        <v>17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42206.8403125</v>
      </c>
      <c r="G12" s="16">
        <v>42206.84037037037</v>
      </c>
      <c r="H12" s="16">
        <v>42206.84040509259</v>
      </c>
      <c r="I12" s="15" t="s">
        <v>30</v>
      </c>
      <c r="J12" s="15" t="s">
        <v>18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9"/>
      <c r="C13" s="31"/>
      <c r="F13" s="16">
        <v>42206.84040509259</v>
      </c>
      <c r="G13" s="16">
        <v>42206.840474537035</v>
      </c>
      <c r="H13" s="16">
        <v>42206.840532407405</v>
      </c>
      <c r="I13" s="15" t="s">
        <v>30</v>
      </c>
      <c r="J13" s="15" t="s">
        <v>16</v>
      </c>
      <c r="K13" s="15">
        <v>1</v>
      </c>
      <c r="L13" s="22"/>
      <c r="M13" s="22"/>
      <c r="T13">
        <v>27</v>
      </c>
      <c r="U13">
        <v>3</v>
      </c>
      <c r="V13">
        <v>17</v>
      </c>
      <c r="W13">
        <v>3</v>
      </c>
      <c r="X13"/>
      <c r="Y13"/>
    </row>
    <row r="14" spans="2:25" s="15" customFormat="1" ht="12">
      <c r="B14" s="39"/>
      <c r="C14" s="31"/>
      <c r="F14" s="16">
        <v>42206.840532407405</v>
      </c>
      <c r="G14" s="16">
        <v>42206.840578703705</v>
      </c>
      <c r="H14" s="16">
        <v>42206.84061342593</v>
      </c>
      <c r="I14" s="15" t="s">
        <v>30</v>
      </c>
      <c r="J14" s="15" t="s">
        <v>18</v>
      </c>
      <c r="K14" s="15">
        <v>0</v>
      </c>
      <c r="L14" s="22"/>
      <c r="M14" s="22"/>
      <c r="T14">
        <v>28</v>
      </c>
      <c r="U14">
        <v>3</v>
      </c>
      <c r="V14"/>
      <c r="W14"/>
      <c r="X14"/>
      <c r="Y14"/>
    </row>
    <row r="15" spans="2:25" s="15" customFormat="1" ht="12">
      <c r="B15" s="39"/>
      <c r="C15" s="31"/>
      <c r="F15" s="16">
        <v>42206.84061342593</v>
      </c>
      <c r="G15" s="16">
        <v>42206.8406712963</v>
      </c>
      <c r="H15" s="16">
        <v>42206.84070601852</v>
      </c>
      <c r="I15" s="15" t="s">
        <v>28</v>
      </c>
      <c r="J15" s="15" t="s">
        <v>15</v>
      </c>
      <c r="K15" s="15">
        <v>0</v>
      </c>
      <c r="L15" s="22"/>
      <c r="M15" s="22"/>
      <c r="T15">
        <v>29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9">
        <v>500</v>
      </c>
      <c r="C16" s="31"/>
      <c r="F16" s="16">
        <v>42206.84070601852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300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700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20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120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40</v>
      </c>
      <c r="C22" s="32"/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2.75" thickTop="1">
      <c r="B23" s="39">
        <v>70</v>
      </c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100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>
        <v>40</v>
      </c>
      <c r="F27" s="16"/>
      <c r="T27"/>
      <c r="U27"/>
      <c r="V27"/>
      <c r="W27"/>
      <c r="X27"/>
      <c r="Y27"/>
    </row>
    <row r="28" spans="2:25" s="15" customFormat="1" ht="12">
      <c r="B28" s="40"/>
      <c r="C28" s="32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>
        <v>100</v>
      </c>
      <c r="C29" s="33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42206.841782407406</v>
      </c>
      <c r="G2" s="16">
        <v>42206.841898148145</v>
      </c>
      <c r="H2" s="16">
        <v>42206.8419212963</v>
      </c>
      <c r="I2" s="15" t="s">
        <v>28</v>
      </c>
      <c r="J2" s="15" t="s">
        <v>16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1460</v>
      </c>
      <c r="C3" s="24">
        <f>SUM(C4:C30)</f>
        <v>2050</v>
      </c>
      <c r="F3" s="16">
        <v>42206.8419212963</v>
      </c>
      <c r="G3" s="16">
        <v>42206.842002314814</v>
      </c>
      <c r="H3" s="16">
        <v>42206.84202546296</v>
      </c>
      <c r="I3" s="15" t="s">
        <v>89</v>
      </c>
      <c r="J3" s="15" t="s">
        <v>15</v>
      </c>
      <c r="K3" s="15">
        <v>-1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42206.84202546296</v>
      </c>
      <c r="G4" s="16">
        <v>42206.842094907406</v>
      </c>
      <c r="H4" s="16">
        <v>42206.842141203706</v>
      </c>
      <c r="I4" s="15" t="s">
        <v>103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42206.842141203706</v>
      </c>
      <c r="G5" s="16">
        <v>42206.842199074075</v>
      </c>
      <c r="H5" s="16">
        <v>42206.84224537037</v>
      </c>
      <c r="I5" s="15" t="s">
        <v>81</v>
      </c>
      <c r="J5" s="15" t="s">
        <v>16</v>
      </c>
      <c r="K5" s="15">
        <v>0</v>
      </c>
      <c r="L5" s="22"/>
      <c r="M5" s="22"/>
      <c r="T5">
        <v>22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42206.84224537037</v>
      </c>
      <c r="G6" s="16">
        <v>42206.842314814814</v>
      </c>
      <c r="H6" s="16">
        <v>42206.84233796296</v>
      </c>
      <c r="I6" s="15" t="s">
        <v>33</v>
      </c>
      <c r="J6" s="15" t="s">
        <v>17</v>
      </c>
      <c r="K6" s="15">
        <v>0</v>
      </c>
      <c r="L6" s="22"/>
      <c r="M6" s="22"/>
      <c r="T6">
        <v>22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42206.84233796296</v>
      </c>
      <c r="G7" s="16">
        <v>42206.84238425926</v>
      </c>
      <c r="H7" s="16">
        <v>42206.84241898148</v>
      </c>
      <c r="I7" s="15" t="s">
        <v>37</v>
      </c>
      <c r="J7" s="15" t="s">
        <v>16</v>
      </c>
      <c r="K7" s="15">
        <v>2</v>
      </c>
      <c r="L7" s="22"/>
      <c r="M7" s="22"/>
      <c r="T7">
        <v>23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5" customFormat="1" ht="12">
      <c r="B8" s="39"/>
      <c r="C8" s="31"/>
      <c r="F8" s="16">
        <v>42206.84241898148</v>
      </c>
      <c r="G8" s="16">
        <v>42206.842453703706</v>
      </c>
      <c r="H8" s="16">
        <v>42206.842523148145</v>
      </c>
      <c r="I8" s="15" t="s">
        <v>33</v>
      </c>
      <c r="J8" s="15" t="s">
        <v>16</v>
      </c>
      <c r="K8" s="15">
        <v>0</v>
      </c>
      <c r="L8" s="22"/>
      <c r="M8" s="22"/>
      <c r="T8">
        <v>24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42206.842523148145</v>
      </c>
      <c r="G9" s="16">
        <v>42206.8425462963</v>
      </c>
      <c r="H9" s="16">
        <v>42206.842569444445</v>
      </c>
      <c r="I9" s="15" t="s">
        <v>32</v>
      </c>
      <c r="J9" s="15" t="s">
        <v>18</v>
      </c>
      <c r="K9" s="15">
        <v>-1</v>
      </c>
      <c r="L9" s="22"/>
      <c r="M9" s="22"/>
      <c r="T9">
        <v>19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42206.842569444445</v>
      </c>
      <c r="G10" s="16">
        <v>42206.84266203704</v>
      </c>
      <c r="H10" s="16">
        <v>42206.842685185184</v>
      </c>
      <c r="I10" s="15" t="s">
        <v>104</v>
      </c>
      <c r="J10" s="15" t="s">
        <v>15</v>
      </c>
      <c r="K10" s="15">
        <v>1</v>
      </c>
      <c r="L10" s="22"/>
      <c r="M10" s="22"/>
      <c r="T10">
        <v>24</v>
      </c>
      <c r="U10">
        <v>2</v>
      </c>
      <c r="V10">
        <v>18</v>
      </c>
      <c r="W10">
        <v>2</v>
      </c>
      <c r="X10"/>
      <c r="Y10"/>
    </row>
    <row r="11" spans="2:25" s="15" customFormat="1" ht="12">
      <c r="B11" s="39"/>
      <c r="C11" s="31"/>
      <c r="F11" s="16">
        <v>42206.842685185184</v>
      </c>
      <c r="G11" s="16">
        <v>42206.842777777776</v>
      </c>
      <c r="H11" s="16">
        <v>42206.842824074076</v>
      </c>
      <c r="I11" s="15" t="s">
        <v>105</v>
      </c>
      <c r="J11" s="15" t="s">
        <v>16</v>
      </c>
      <c r="K11" s="15">
        <v>-2</v>
      </c>
      <c r="L11" s="22"/>
      <c r="M11" s="22"/>
      <c r="T11">
        <v>17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42206.842824074076</v>
      </c>
      <c r="G12" s="16">
        <v>42206.8428587963</v>
      </c>
      <c r="H12" s="16">
        <v>42206.842881944445</v>
      </c>
      <c r="I12" s="15" t="s">
        <v>29</v>
      </c>
      <c r="J12" s="15" t="s">
        <v>16</v>
      </c>
      <c r="K12" s="15">
        <v>-1</v>
      </c>
      <c r="L12" s="22"/>
      <c r="M12" s="22"/>
      <c r="T12">
        <v>16</v>
      </c>
      <c r="U12">
        <v>2</v>
      </c>
      <c r="V12"/>
      <c r="W12"/>
      <c r="X12"/>
      <c r="Y12"/>
    </row>
    <row r="13" spans="2:25" s="15" customFormat="1" ht="12">
      <c r="B13" s="39"/>
      <c r="C13" s="31"/>
      <c r="F13" s="16">
        <v>42206.842881944445</v>
      </c>
      <c r="G13" s="16">
        <v>42206.84295138889</v>
      </c>
      <c r="H13" s="16">
        <v>42206.84297453704</v>
      </c>
      <c r="I13" s="15" t="s">
        <v>28</v>
      </c>
      <c r="J13" s="15" t="s">
        <v>18</v>
      </c>
      <c r="K13" s="15">
        <v>3</v>
      </c>
      <c r="L13" s="22"/>
      <c r="M13" s="22"/>
      <c r="T13">
        <v>25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9"/>
      <c r="C14" s="31">
        <v>500</v>
      </c>
      <c r="F14" s="16">
        <v>42206.84297453704</v>
      </c>
      <c r="G14" s="16">
        <v>42206.84303240741</v>
      </c>
      <c r="H14" s="16">
        <v>42206.84305555555</v>
      </c>
      <c r="I14" s="15" t="s">
        <v>33</v>
      </c>
      <c r="J14" s="15" t="s">
        <v>16</v>
      </c>
      <c r="K14" s="15">
        <v>-1</v>
      </c>
      <c r="L14" s="22"/>
      <c r="M14" s="22"/>
      <c r="T14">
        <v>15</v>
      </c>
      <c r="U14">
        <v>2</v>
      </c>
      <c r="V14"/>
      <c r="W14"/>
      <c r="X14"/>
      <c r="Y14"/>
    </row>
    <row r="15" spans="2:25" s="15" customFormat="1" ht="12">
      <c r="B15" s="39">
        <v>100</v>
      </c>
      <c r="C15" s="31">
        <v>60</v>
      </c>
      <c r="F15" s="16">
        <v>42206.84305555555</v>
      </c>
      <c r="G15" s="16">
        <v>42206.843136574076</v>
      </c>
      <c r="H15" s="16">
        <v>42206.84315972222</v>
      </c>
      <c r="I15" s="15" t="s">
        <v>31</v>
      </c>
      <c r="J15" s="15" t="s">
        <v>17</v>
      </c>
      <c r="K15" s="15">
        <v>0</v>
      </c>
      <c r="L15" s="22"/>
      <c r="M15" s="22"/>
      <c r="T15">
        <v>26</v>
      </c>
      <c r="U15">
        <v>2</v>
      </c>
      <c r="V15"/>
      <c r="W15"/>
      <c r="X15"/>
      <c r="Y15"/>
    </row>
    <row r="16" spans="2:25" s="15" customFormat="1" ht="12">
      <c r="B16" s="39">
        <v>50</v>
      </c>
      <c r="C16" s="31">
        <v>90</v>
      </c>
      <c r="F16" s="16">
        <v>42206.84315972222</v>
      </c>
      <c r="G16" s="16">
        <v>42206.84321759259</v>
      </c>
      <c r="H16" s="16">
        <v>42206.84324074074</v>
      </c>
      <c r="I16" s="15" t="s">
        <v>29</v>
      </c>
      <c r="J16" s="15" t="s">
        <v>18</v>
      </c>
      <c r="K16" s="15">
        <v>2</v>
      </c>
      <c r="L16" s="22"/>
      <c r="M16" s="22"/>
      <c r="T16">
        <v>26</v>
      </c>
      <c r="U16">
        <v>3</v>
      </c>
      <c r="V16">
        <v>15</v>
      </c>
      <c r="W16">
        <v>3</v>
      </c>
      <c r="X16">
        <v>14</v>
      </c>
      <c r="Y16">
        <v>3</v>
      </c>
    </row>
    <row r="17" spans="2:25" s="15" customFormat="1" ht="12">
      <c r="B17" s="39">
        <v>300</v>
      </c>
      <c r="C17" s="31">
        <v>700</v>
      </c>
      <c r="F17" s="16">
        <v>42206.84324074074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520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50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200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60</v>
      </c>
      <c r="C22" s="31">
        <v>60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0">
        <v>120</v>
      </c>
      <c r="C24" s="32">
        <v>60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/>
      <c r="C25" s="32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60</v>
      </c>
      <c r="C26" s="33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200" zoomScaleNormal="200" workbookViewId="0" topLeftCell="A1">
      <selection activeCell="G17" sqref="G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42206.84385416667</v>
      </c>
      <c r="G2" s="16">
        <v>42206.84390046296</v>
      </c>
      <c r="H2" s="16">
        <v>42206.84392361111</v>
      </c>
      <c r="I2" s="15" t="s">
        <v>31</v>
      </c>
      <c r="J2" s="15" t="s">
        <v>18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24">
        <f>SUM(B4:B30)</f>
        <v>720</v>
      </c>
      <c r="C3" s="24">
        <f>SUM(C4:C30)</f>
        <v>2400</v>
      </c>
      <c r="F3" s="16">
        <v>42206.84392361111</v>
      </c>
      <c r="G3" s="16">
        <v>42206.84396990741</v>
      </c>
      <c r="H3" s="16">
        <v>42206.843993055554</v>
      </c>
      <c r="I3" s="15" t="s">
        <v>28</v>
      </c>
      <c r="J3" s="15" t="s">
        <v>18</v>
      </c>
      <c r="K3" s="15">
        <v>1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9"/>
      <c r="C4" s="31"/>
      <c r="F4" s="16">
        <v>42206.843993055554</v>
      </c>
      <c r="G4" s="16">
        <v>42206.84405092592</v>
      </c>
      <c r="H4" s="16">
        <v>42206.84407407408</v>
      </c>
      <c r="I4" s="15" t="s">
        <v>86</v>
      </c>
      <c r="J4" s="15" t="s">
        <v>16</v>
      </c>
      <c r="K4" s="15">
        <v>2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9"/>
      <c r="C5" s="31"/>
      <c r="F5" s="16">
        <v>42206.84407407408</v>
      </c>
      <c r="G5" s="16">
        <v>42206.84412037037</v>
      </c>
      <c r="H5" s="16">
        <v>42206.84415509259</v>
      </c>
      <c r="I5" s="15" t="s">
        <v>28</v>
      </c>
      <c r="J5" s="15" t="s">
        <v>17</v>
      </c>
      <c r="K5" s="15">
        <v>-3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42206.84415509259</v>
      </c>
      <c r="G6" s="16">
        <v>42206.84421296296</v>
      </c>
      <c r="H6" s="16">
        <v>42206.84425925926</v>
      </c>
      <c r="I6" s="15" t="s">
        <v>32</v>
      </c>
      <c r="J6" s="15" t="s">
        <v>15</v>
      </c>
      <c r="K6" s="15">
        <v>0</v>
      </c>
      <c r="L6" s="22"/>
      <c r="M6" s="22"/>
      <c r="T6">
        <v>22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42206.84425925926</v>
      </c>
      <c r="G7" s="16">
        <v>42206.844293981485</v>
      </c>
      <c r="H7" s="16">
        <v>42206.8443287037</v>
      </c>
      <c r="I7" s="15" t="s">
        <v>37</v>
      </c>
      <c r="J7" s="15" t="s">
        <v>18</v>
      </c>
      <c r="K7" s="15">
        <v>1</v>
      </c>
      <c r="L7" s="22"/>
      <c r="M7" s="22"/>
      <c r="T7">
        <v>23</v>
      </c>
      <c r="U7">
        <v>3</v>
      </c>
      <c r="V7">
        <v>17</v>
      </c>
      <c r="W7">
        <v>3</v>
      </c>
      <c r="X7">
        <v>16</v>
      </c>
      <c r="Y7">
        <v>3</v>
      </c>
    </row>
    <row r="8" spans="2:25" s="15" customFormat="1" ht="12">
      <c r="B8" s="39"/>
      <c r="C8" s="31"/>
      <c r="F8" s="16">
        <v>42206.8443287037</v>
      </c>
      <c r="G8" s="16">
        <v>42206.84438657408</v>
      </c>
      <c r="H8" s="16">
        <v>42206.844409722224</v>
      </c>
      <c r="I8" s="15" t="s">
        <v>83</v>
      </c>
      <c r="J8" s="15" t="s">
        <v>18</v>
      </c>
      <c r="K8" s="15">
        <v>3</v>
      </c>
      <c r="L8" s="22"/>
      <c r="M8" s="22"/>
      <c r="T8">
        <v>24</v>
      </c>
      <c r="U8">
        <v>3</v>
      </c>
      <c r="V8">
        <v>15</v>
      </c>
      <c r="W8">
        <v>3</v>
      </c>
      <c r="X8"/>
      <c r="Y8"/>
    </row>
    <row r="9" spans="2:25" s="15" customFormat="1" ht="12">
      <c r="B9" s="39"/>
      <c r="C9" s="31">
        <v>500</v>
      </c>
      <c r="F9" s="16">
        <v>42206.844409722224</v>
      </c>
      <c r="G9" s="16">
        <v>42206.84446759259</v>
      </c>
      <c r="H9" s="16">
        <v>42206.84447916667</v>
      </c>
      <c r="I9" s="15" t="s">
        <v>83</v>
      </c>
      <c r="J9" s="15" t="s">
        <v>18</v>
      </c>
      <c r="K9" s="15">
        <v>1</v>
      </c>
      <c r="L9" s="22"/>
      <c r="M9" s="22"/>
      <c r="T9">
        <v>25</v>
      </c>
      <c r="U9">
        <v>3</v>
      </c>
      <c r="V9">
        <v>14</v>
      </c>
      <c r="W9">
        <v>3</v>
      </c>
      <c r="X9"/>
      <c r="Y9"/>
    </row>
    <row r="10" spans="2:25" s="15" customFormat="1" ht="12">
      <c r="B10" s="39"/>
      <c r="C10" s="31">
        <v>30</v>
      </c>
      <c r="F10" s="16">
        <v>42206.84447916667</v>
      </c>
      <c r="G10" s="16">
        <v>42206.84454861111</v>
      </c>
      <c r="H10" s="16">
        <v>42206.84457175926</v>
      </c>
      <c r="I10" s="15" t="s">
        <v>31</v>
      </c>
      <c r="J10" s="15" t="s">
        <v>17</v>
      </c>
      <c r="K10" s="15">
        <v>3</v>
      </c>
      <c r="L10" s="22"/>
      <c r="M10" s="22"/>
      <c r="T10">
        <v>26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39"/>
      <c r="C11" s="31">
        <v>200</v>
      </c>
      <c r="F11" s="16">
        <v>42206.84457175926</v>
      </c>
      <c r="G11" s="16">
        <v>42206.84462962963</v>
      </c>
      <c r="H11" s="16">
        <v>42206.84465277778</v>
      </c>
      <c r="I11" s="15" t="s">
        <v>35</v>
      </c>
      <c r="J11" s="15" t="s">
        <v>15</v>
      </c>
      <c r="K11" s="15">
        <v>-1</v>
      </c>
      <c r="L11" s="22"/>
      <c r="M11" s="22"/>
      <c r="T11">
        <v>13</v>
      </c>
      <c r="U11">
        <v>3</v>
      </c>
      <c r="V11"/>
      <c r="W11"/>
      <c r="X11"/>
      <c r="Y11"/>
    </row>
    <row r="12" spans="2:25" s="15" customFormat="1" ht="12">
      <c r="B12" s="39"/>
      <c r="C12" s="31">
        <v>60</v>
      </c>
      <c r="F12" s="16">
        <v>42206.84465277778</v>
      </c>
      <c r="G12" s="16">
        <v>42206.84471064815</v>
      </c>
      <c r="H12" s="16">
        <v>42206.844722222224</v>
      </c>
      <c r="I12" s="15" t="s">
        <v>30</v>
      </c>
      <c r="J12" s="15" t="s">
        <v>15</v>
      </c>
      <c r="K12" s="15">
        <v>3</v>
      </c>
      <c r="L12" s="22"/>
      <c r="M12" s="22"/>
      <c r="T12">
        <v>27</v>
      </c>
      <c r="U12">
        <v>2</v>
      </c>
      <c r="V12">
        <v>18</v>
      </c>
      <c r="W12">
        <v>2</v>
      </c>
      <c r="X12"/>
      <c r="Y12"/>
    </row>
    <row r="13" spans="2:25" s="15" customFormat="1" ht="12">
      <c r="B13" s="39"/>
      <c r="C13" s="31">
        <v>50</v>
      </c>
      <c r="F13" s="16">
        <v>42206.844722222224</v>
      </c>
      <c r="G13" s="16">
        <v>42206.84479166667</v>
      </c>
      <c r="H13" s="16">
        <v>42206.84483796296</v>
      </c>
      <c r="I13" s="15" t="s">
        <v>32</v>
      </c>
      <c r="J13" s="15" t="s">
        <v>16</v>
      </c>
      <c r="K13" s="15">
        <v>-3</v>
      </c>
      <c r="L13" s="22"/>
      <c r="M13" s="22"/>
      <c r="T13">
        <v>17</v>
      </c>
      <c r="U13">
        <v>2</v>
      </c>
      <c r="V13"/>
      <c r="W13"/>
      <c r="X13"/>
      <c r="Y13"/>
    </row>
    <row r="14" spans="2:25" s="15" customFormat="1" ht="12">
      <c r="B14" s="39"/>
      <c r="C14" s="31">
        <v>30</v>
      </c>
      <c r="F14" s="16">
        <v>42206.84483796296</v>
      </c>
      <c r="G14" s="16">
        <v>42206.844930555555</v>
      </c>
      <c r="H14" s="16">
        <v>42206.84496527778</v>
      </c>
      <c r="I14" s="15" t="s">
        <v>33</v>
      </c>
      <c r="J14" s="15" t="s">
        <v>16</v>
      </c>
      <c r="K14" s="15">
        <v>2</v>
      </c>
      <c r="L14" s="22"/>
      <c r="M14" s="22"/>
      <c r="T14">
        <v>28</v>
      </c>
      <c r="U14">
        <v>3</v>
      </c>
      <c r="V14">
        <v>12</v>
      </c>
      <c r="W14">
        <v>3</v>
      </c>
      <c r="X14"/>
      <c r="Y14"/>
    </row>
    <row r="15" spans="2:25" s="15" customFormat="1" ht="12">
      <c r="B15" s="39"/>
      <c r="C15" s="31">
        <v>90</v>
      </c>
      <c r="F15" s="16">
        <v>42206.84496527778</v>
      </c>
      <c r="G15" s="16">
        <v>42206.845034722224</v>
      </c>
      <c r="H15" s="16">
        <v>42206.84505787037</v>
      </c>
      <c r="I15" s="15" t="s">
        <v>83</v>
      </c>
      <c r="J15" s="15" t="s">
        <v>15</v>
      </c>
      <c r="K15" s="15">
        <v>-2</v>
      </c>
      <c r="L15" s="22"/>
      <c r="M15" s="22"/>
      <c r="T15">
        <v>11</v>
      </c>
      <c r="U15">
        <v>3</v>
      </c>
      <c r="V15"/>
      <c r="W15"/>
      <c r="X15"/>
      <c r="Y15"/>
    </row>
    <row r="16" spans="2:25" s="15" customFormat="1" ht="12">
      <c r="B16" s="39"/>
      <c r="C16" s="31">
        <v>700</v>
      </c>
      <c r="F16" s="16">
        <v>42206.84505787037</v>
      </c>
      <c r="G16" s="16">
        <v>42206.84509259259</v>
      </c>
      <c r="H16" s="16">
        <v>42206.84511574074</v>
      </c>
      <c r="I16" s="15" t="s">
        <v>33</v>
      </c>
      <c r="J16" s="15" t="s">
        <v>16</v>
      </c>
      <c r="K16" s="15">
        <v>1</v>
      </c>
      <c r="L16" s="22"/>
      <c r="M16" s="22"/>
      <c r="T16">
        <v>29</v>
      </c>
      <c r="U16">
        <v>3</v>
      </c>
      <c r="V16">
        <v>10</v>
      </c>
      <c r="W16">
        <v>3</v>
      </c>
      <c r="X16">
        <v>9</v>
      </c>
      <c r="Y16">
        <v>3</v>
      </c>
    </row>
    <row r="17" spans="2:25" s="15" customFormat="1" ht="12">
      <c r="B17" s="39">
        <v>300</v>
      </c>
      <c r="C17" s="31">
        <v>30</v>
      </c>
      <c r="F17" s="16">
        <v>42206.84511574074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90</v>
      </c>
      <c r="C18" s="31">
        <v>150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90</v>
      </c>
      <c r="C19" s="31">
        <v>40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50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>
        <v>90</v>
      </c>
      <c r="C22" s="31">
        <v>40</v>
      </c>
      <c r="F22" s="16"/>
      <c r="G22" s="16"/>
      <c r="H22" s="16"/>
      <c r="J22" s="30">
        <f>'front cover'!L15</f>
        <v>3</v>
      </c>
      <c r="K22" s="30">
        <f>'front cover'!M15</f>
        <v>-3</v>
      </c>
      <c r="L22" s="30">
        <f>'front cover'!N15</f>
        <v>3</v>
      </c>
      <c r="M22" s="30">
        <f>'front cover'!O15</f>
        <v>-3</v>
      </c>
      <c r="T22"/>
      <c r="U22"/>
      <c r="V22"/>
      <c r="W22"/>
      <c r="X22"/>
      <c r="Y22"/>
    </row>
    <row r="23" spans="2:25" s="15" customFormat="1" ht="13.5" thickBot="1" thickTop="1">
      <c r="B23" s="41"/>
      <c r="C23" s="33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9"/>
      <c r="C24" s="31">
        <v>70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/>
      <c r="C25" s="3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>
        <v>60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>
        <v>40</v>
      </c>
      <c r="C27" s="32"/>
      <c r="F27" s="16"/>
      <c r="T27"/>
      <c r="U27"/>
      <c r="V27"/>
      <c r="W27"/>
      <c r="X27"/>
      <c r="Y27"/>
    </row>
    <row r="28" spans="2:25" s="15" customFormat="1" ht="12">
      <c r="B28" s="39"/>
      <c r="C28" s="31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/>
      <c r="C29" s="33">
        <v>60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2015-07-21T21:11:15Z</dcterms:modified>
  <cp:category/>
  <cp:version/>
  <cp:contentType/>
  <cp:contentStatus/>
</cp:coreProperties>
</file>